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00.100\ファミサポ\★ファミサポ\ファミサポ【常勤】\★Ｈ13～　運営要領・様式\様式\使用中様式\"/>
    </mc:Choice>
  </mc:AlternateContent>
  <xr:revisionPtr revIDLastSave="0" documentId="13_ncr:1_{1625088C-D435-4B21-998E-F9959E709AA0}" xr6:coauthVersionLast="47" xr6:coauthVersionMax="47" xr10:uidLastSave="{00000000-0000-0000-0000-000000000000}"/>
  <bookViews>
    <workbookView xWindow="-110" yWindow="-110" windowWidth="19420" windowHeight="10300" xr2:uid="{876723ED-8D1D-409B-8612-5F8119B9B218}"/>
  </bookViews>
  <sheets>
    <sheet name="援助活動報告書" sheetId="6" r:id="rId1"/>
    <sheet name="援助活動報告書 (記入例)" sheetId="7" r:id="rId2"/>
  </sheets>
  <definedNames>
    <definedName name="_Hlk213848269" localSheetId="0">援助活動報告書!$B$11</definedName>
    <definedName name="_Hlk213848269" localSheetId="1">'援助活動報告書 (記入例)'!$C$11</definedName>
    <definedName name="_Hlk87529920" localSheetId="0">援助活動報告書!$B$2</definedName>
    <definedName name="_Hlk87529920" localSheetId="1">'援助活動報告書 (記入例)'!$C$2</definedName>
    <definedName name="_Hlk87535160" localSheetId="0">援助活動報告書!#REF!</definedName>
    <definedName name="_Hlk87535160" localSheetId="1">'援助活動報告書 (記入例)'!#REF!</definedName>
    <definedName name="_xlnm.Print_Area" localSheetId="0">援助活動報告書!$A$1:$X$48</definedName>
    <definedName name="_xlnm.Print_Area" localSheetId="1">'援助活動報告書 (記入例)'!$A$1:$Y$48</definedName>
  </definedNames>
  <calcPr calcId="191029"/>
</workbook>
</file>

<file path=xl/calcChain.xml><?xml version="1.0" encoding="utf-8"?>
<calcChain xmlns="http://schemas.openxmlformats.org/spreadsheetml/2006/main">
  <c r="Z43" i="7" l="1"/>
  <c r="Z42" i="7"/>
  <c r="V41" i="7" s="1"/>
  <c r="X45" i="7" s="1"/>
  <c r="Z38" i="7"/>
  <c r="Z37" i="7"/>
  <c r="V36" i="7" s="1"/>
  <c r="Z33" i="7"/>
  <c r="Z32" i="7"/>
  <c r="Z28" i="7"/>
  <c r="Z27" i="7"/>
  <c r="V26" i="7" s="1"/>
  <c r="X30" i="7" s="1"/>
  <c r="Z23" i="7"/>
  <c r="Z22" i="7"/>
  <c r="V21" i="7" s="1"/>
  <c r="X25" i="7" s="1"/>
  <c r="Z18" i="7"/>
  <c r="Z17" i="7"/>
  <c r="V16" i="7"/>
  <c r="X20" i="7" s="1"/>
  <c r="Z13" i="7"/>
  <c r="Z12" i="7"/>
  <c r="V11" i="7" s="1"/>
  <c r="X15" i="7" s="1"/>
  <c r="Y43" i="6"/>
  <c r="Y42" i="6"/>
  <c r="Y38" i="6"/>
  <c r="Y37" i="6"/>
  <c r="Y33" i="6"/>
  <c r="Y32" i="6"/>
  <c r="Y28" i="6"/>
  <c r="Y27" i="6"/>
  <c r="U26" i="6" s="1"/>
  <c r="W30" i="6" s="1"/>
  <c r="Y23" i="6"/>
  <c r="Y22" i="6"/>
  <c r="U21" i="6" s="1"/>
  <c r="W25" i="6" s="1"/>
  <c r="Y18" i="6"/>
  <c r="Y17" i="6"/>
  <c r="Y13" i="6"/>
  <c r="Y12" i="6"/>
  <c r="U41" i="6" l="1"/>
  <c r="W45" i="6" s="1"/>
  <c r="V31" i="7"/>
  <c r="X35" i="7" s="1"/>
  <c r="U16" i="6"/>
  <c r="W20" i="6" s="1"/>
  <c r="U36" i="6"/>
  <c r="W40" i="6" s="1"/>
  <c r="U11" i="6"/>
  <c r="W15" i="6" s="1"/>
  <c r="U31" i="6"/>
  <c r="W35" i="6" s="1"/>
  <c r="Y48" i="6" l="1"/>
  <c r="W47" i="6" s="1"/>
  <c r="X40" i="7"/>
  <c r="Z48" i="7" s="1"/>
  <c r="X4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ファミサポ</author>
  </authors>
  <commentList>
    <comment ref="U11" authorId="0" shapeId="0" xr:uid="{F15A3DAD-91B3-4154-9C6F-72A6F14B588C}">
      <text>
        <r>
          <rPr>
            <b/>
            <sz val="9"/>
            <color indexed="81"/>
            <rFont val="MS P ゴシック"/>
            <family val="3"/>
            <charset val="128"/>
          </rPr>
          <t xml:space="preserve">計算式が入っているので入力不要
</t>
        </r>
      </text>
    </comment>
    <comment ref="W15" authorId="0" shapeId="0" xr:uid="{9C5C2898-B0BF-4179-A335-AA2B673CFA3D}">
      <text>
        <r>
          <rPr>
            <b/>
            <sz val="9"/>
            <color indexed="81"/>
            <rFont val="MS P ゴシック"/>
            <family val="3"/>
            <charset val="128"/>
          </rPr>
          <t>計算式が入っているので入力不要</t>
        </r>
      </text>
    </comment>
    <comment ref="W20" authorId="0" shapeId="0" xr:uid="{6A72ECE8-5216-40F5-9434-51F1292CE4FA}">
      <text>
        <r>
          <rPr>
            <b/>
            <sz val="9"/>
            <color indexed="81"/>
            <rFont val="MS P ゴシック"/>
            <family val="3"/>
            <charset val="128"/>
          </rPr>
          <t>計算式が入っているので入力不要</t>
        </r>
      </text>
    </comment>
    <comment ref="W25" authorId="0" shapeId="0" xr:uid="{49387918-3CF3-4669-B2E8-9C2547053DE1}">
      <text>
        <r>
          <rPr>
            <b/>
            <sz val="9"/>
            <color indexed="81"/>
            <rFont val="MS P ゴシック"/>
            <family val="3"/>
            <charset val="128"/>
          </rPr>
          <t>計算式が入っているので入力不要</t>
        </r>
      </text>
    </comment>
    <comment ref="W30" authorId="0" shapeId="0" xr:uid="{0E180E26-BBC8-41FA-AABC-78795AA71971}">
      <text>
        <r>
          <rPr>
            <b/>
            <sz val="9"/>
            <color indexed="81"/>
            <rFont val="MS P ゴシック"/>
            <family val="3"/>
            <charset val="128"/>
          </rPr>
          <t>計算式が入っているので入力不要</t>
        </r>
      </text>
    </comment>
    <comment ref="W35" authorId="0" shapeId="0" xr:uid="{47211DA2-9077-4F17-8466-7100E283ADF8}">
      <text>
        <r>
          <rPr>
            <b/>
            <sz val="9"/>
            <color indexed="81"/>
            <rFont val="MS P ゴシック"/>
            <family val="3"/>
            <charset val="128"/>
          </rPr>
          <t>計算式が入っているので入力不要</t>
        </r>
      </text>
    </comment>
    <comment ref="W40" authorId="0" shapeId="0" xr:uid="{66C0D212-9C10-4BA8-B296-8E76514B67C9}">
      <text>
        <r>
          <rPr>
            <b/>
            <sz val="9"/>
            <color indexed="81"/>
            <rFont val="MS P ゴシック"/>
            <family val="3"/>
            <charset val="128"/>
          </rPr>
          <t>計算式が入っているので入力不要</t>
        </r>
      </text>
    </comment>
    <comment ref="W45" authorId="0" shapeId="0" xr:uid="{F0166915-78EA-4253-8B98-B35E0E3C046D}">
      <text>
        <r>
          <rPr>
            <b/>
            <sz val="9"/>
            <color indexed="81"/>
            <rFont val="MS P ゴシック"/>
            <family val="3"/>
            <charset val="128"/>
          </rPr>
          <t>計算式が入っているので入力不要</t>
        </r>
      </text>
    </comment>
    <comment ref="R47" authorId="0" shapeId="0" xr:uid="{50B9237E-8725-4B4F-8C47-A0A5E54D7D39}">
      <text>
        <r>
          <rPr>
            <sz val="9"/>
            <color indexed="81"/>
            <rFont val="MS P ゴシック"/>
            <family val="3"/>
            <charset val="128"/>
          </rPr>
          <t xml:space="preserve">利用者さんに直筆で記入してもらってください
</t>
        </r>
      </text>
    </comment>
    <comment ref="W47" authorId="0" shapeId="0" xr:uid="{90B562E2-3990-479E-A538-42F226351BCF}">
      <text>
        <r>
          <rPr>
            <b/>
            <sz val="9"/>
            <color indexed="81"/>
            <rFont val="MS P ゴシック"/>
            <family val="3"/>
            <charset val="128"/>
          </rPr>
          <t xml:space="preserve">計算式が入っているので入力不要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ファミサポ</author>
  </authors>
  <commentList>
    <comment ref="V11" authorId="0" shapeId="0" xr:uid="{F821BA13-21E1-4FE1-8BC9-17516F1E056D}">
      <text>
        <r>
          <rPr>
            <b/>
            <sz val="9"/>
            <color indexed="81"/>
            <rFont val="MS P ゴシック"/>
            <family val="3"/>
            <charset val="128"/>
          </rPr>
          <t xml:space="preserve">計算式が入っているので入力不要
</t>
        </r>
      </text>
    </comment>
    <comment ref="X15" authorId="0" shapeId="0" xr:uid="{AEE4EED8-EC8B-4EF5-82CD-8A1E4E263BA7}">
      <text>
        <r>
          <rPr>
            <b/>
            <sz val="9"/>
            <color indexed="81"/>
            <rFont val="MS P ゴシック"/>
            <family val="3"/>
            <charset val="128"/>
          </rPr>
          <t>計算式が入っているので入力不要</t>
        </r>
      </text>
    </comment>
    <comment ref="X20" authorId="0" shapeId="0" xr:uid="{EEF2556D-3E0F-45B8-ADC3-DF109640D192}">
      <text>
        <r>
          <rPr>
            <b/>
            <sz val="9"/>
            <color indexed="81"/>
            <rFont val="MS P ゴシック"/>
            <family val="3"/>
            <charset val="128"/>
          </rPr>
          <t>計算式が入っているので入力不要</t>
        </r>
      </text>
    </comment>
    <comment ref="X25" authorId="0" shapeId="0" xr:uid="{AB9BF117-6833-4D9B-88E5-0F55D49987AF}">
      <text>
        <r>
          <rPr>
            <b/>
            <sz val="9"/>
            <color indexed="81"/>
            <rFont val="MS P ゴシック"/>
            <family val="3"/>
            <charset val="128"/>
          </rPr>
          <t>計算式が入っているので入力不要</t>
        </r>
      </text>
    </comment>
    <comment ref="X30" authorId="0" shapeId="0" xr:uid="{8DE012EB-A549-4D51-9686-1D9A83490D9A}">
      <text>
        <r>
          <rPr>
            <b/>
            <sz val="9"/>
            <color indexed="81"/>
            <rFont val="MS P ゴシック"/>
            <family val="3"/>
            <charset val="128"/>
          </rPr>
          <t>計算式が入っているので入力不要</t>
        </r>
      </text>
    </comment>
    <comment ref="X35" authorId="0" shapeId="0" xr:uid="{DEFF63DB-2F74-43F6-B97A-2DE4DE140E95}">
      <text>
        <r>
          <rPr>
            <b/>
            <sz val="9"/>
            <color indexed="81"/>
            <rFont val="MS P ゴシック"/>
            <family val="3"/>
            <charset val="128"/>
          </rPr>
          <t>計算式が入っているので入力不要</t>
        </r>
      </text>
    </comment>
    <comment ref="X40" authorId="0" shapeId="0" xr:uid="{9725ACAC-5FEF-4D2B-8753-14046BEF4618}">
      <text>
        <r>
          <rPr>
            <b/>
            <sz val="9"/>
            <color indexed="81"/>
            <rFont val="MS P ゴシック"/>
            <family val="3"/>
            <charset val="128"/>
          </rPr>
          <t>計算式が入っているので入力不要</t>
        </r>
      </text>
    </comment>
    <comment ref="X45" authorId="0" shapeId="0" xr:uid="{F322B7CD-9C70-43DD-923A-7D886B5EBB37}">
      <text>
        <r>
          <rPr>
            <b/>
            <sz val="9"/>
            <color indexed="81"/>
            <rFont val="MS P ゴシック"/>
            <family val="3"/>
            <charset val="128"/>
          </rPr>
          <t>計算式が入っているので入力不要</t>
        </r>
      </text>
    </comment>
    <comment ref="S47" authorId="0" shapeId="0" xr:uid="{B4A4C2B9-1EA6-460C-9DFE-6B90CB4C7843}">
      <text>
        <r>
          <rPr>
            <sz val="9"/>
            <color indexed="81"/>
            <rFont val="MS P ゴシック"/>
            <family val="3"/>
            <charset val="128"/>
          </rPr>
          <t>利用者さんに直筆で記入してもらってください</t>
        </r>
      </text>
    </comment>
    <comment ref="X47" authorId="0" shapeId="0" xr:uid="{DA4FB41B-38C5-45AC-B0AB-CCCA2222357D}">
      <text>
        <r>
          <rPr>
            <b/>
            <sz val="9"/>
            <color indexed="81"/>
            <rFont val="MS P ゴシック"/>
            <family val="3"/>
            <charset val="128"/>
          </rPr>
          <t xml:space="preserve">計算式が入っているので入力不要
</t>
        </r>
      </text>
    </comment>
  </commentList>
</comments>
</file>

<file path=xl/sharedStrings.xml><?xml version="1.0" encoding="utf-8"?>
<sst xmlns="http://schemas.openxmlformats.org/spreadsheetml/2006/main" count="551" uniqueCount="78">
  <si>
    <t>(　　時間　　分)</t>
    <phoneticPr fontId="26"/>
  </si>
  <si>
    <t>食事・おやつ・その他</t>
    <phoneticPr fontId="26"/>
  </si>
  <si>
    <t>円</t>
    <rPh sb="0" eb="1">
      <t>エン</t>
    </rPh>
    <phoneticPr fontId="26"/>
  </si>
  <si>
    <t>合計</t>
    <rPh sb="0" eb="2">
      <t>ゴウケイ</t>
    </rPh>
    <phoneticPr fontId="26"/>
  </si>
  <si>
    <t>[基 本</t>
    <phoneticPr fontId="26"/>
  </si>
  <si>
    <t>円×</t>
    <phoneticPr fontId="26"/>
  </si>
  <si>
    <t>送迎</t>
    <phoneticPr fontId="26"/>
  </si>
  <si>
    <t>公園</t>
    <phoneticPr fontId="26"/>
  </si>
  <si>
    <t>　</t>
    <phoneticPr fontId="26"/>
  </si>
  <si>
    <t xml:space="preserve"> 円</t>
    <phoneticPr fontId="26"/>
  </si>
  <si>
    <t>子どもの名前：</t>
    <phoneticPr fontId="26"/>
  </si>
  <si>
    <t>援助内容：</t>
    <phoneticPr fontId="26"/>
  </si>
  <si>
    <t>預かり</t>
    <rPh sb="0" eb="1">
      <t>アズ</t>
    </rPh>
    <phoneticPr fontId="26"/>
  </si>
  <si>
    <t xml:space="preserve">預かり・送迎 </t>
    <phoneticPr fontId="26"/>
  </si>
  <si>
    <t>預かり場所（長い時間の場所へ☑）</t>
    <phoneticPr fontId="26"/>
  </si>
  <si>
    <t>サ宅</t>
    <rPh sb="1" eb="2">
      <t>タク</t>
    </rPh>
    <phoneticPr fontId="26"/>
  </si>
  <si>
    <t>利宅</t>
    <rPh sb="0" eb="1">
      <t>リ</t>
    </rPh>
    <rPh sb="1" eb="2">
      <t>タク</t>
    </rPh>
    <phoneticPr fontId="26"/>
  </si>
  <si>
    <t>その他</t>
    <rPh sb="2" eb="3">
      <t>タ</t>
    </rPh>
    <phoneticPr fontId="26"/>
  </si>
  <si>
    <t>氏名</t>
    <rPh sb="0" eb="2">
      <t>シメイ</t>
    </rPh>
    <phoneticPr fontId="26"/>
  </si>
  <si>
    <t>　　日　　曜日　</t>
    <phoneticPr fontId="26"/>
  </si>
  <si>
    <t>□</t>
  </si>
  <si>
    <t>(　　　)</t>
    <phoneticPr fontId="26"/>
  </si>
  <si>
    <t>会員番号</t>
    <rPh sb="0" eb="4">
      <t>カイインバンゴウ</t>
    </rPh>
    <phoneticPr fontId="26"/>
  </si>
  <si>
    <t>　　　援 助 活 動 報 告 書</t>
    <phoneticPr fontId="26"/>
  </si>
  <si>
    <t>　：　～　：</t>
    <phoneticPr fontId="26"/>
  </si>
  <si>
    <r>
      <rPr>
        <sz val="10"/>
        <color theme="1"/>
        <rFont val="ＭＳ 明朝"/>
        <family val="1"/>
        <charset val="128"/>
      </rPr>
      <t>様式第７号（第１６条関係）</t>
    </r>
    <r>
      <rPr>
        <b/>
        <sz val="10"/>
        <color theme="1"/>
        <rFont val="ＭＳ 明朝"/>
        <family val="1"/>
        <charset val="128"/>
      </rPr>
      <t>　</t>
    </r>
    <r>
      <rPr>
        <sz val="9"/>
        <color theme="1"/>
        <rFont val="ＭＳ 明朝"/>
        <family val="1"/>
        <charset val="128"/>
      </rPr>
      <t>　　　　　　　　　　　　　　　　　　　　　　　　　　　　　　　　　　　　　　　　　　　　　</t>
    </r>
    <phoneticPr fontId="26"/>
  </si>
  <si>
    <t xml:space="preserve">活動費　　　          　 </t>
    <phoneticPr fontId="26"/>
  </si>
  <si>
    <t>時間]</t>
    <phoneticPr fontId="26"/>
  </si>
  <si>
    <t>[時間外</t>
    <rPh sb="1" eb="4">
      <t>ジカンガイ</t>
    </rPh>
    <phoneticPr fontId="26"/>
  </si>
  <si>
    <t xml:space="preserve"> (　　時間　　分)</t>
    <phoneticPr fontId="26"/>
  </si>
  <si>
    <r>
      <t>交通費　　　　　　　   　</t>
    </r>
    <r>
      <rPr>
        <b/>
        <sz val="12"/>
        <color rgb="FF000000"/>
        <rFont val="ＭＳ 明朝"/>
        <family val="1"/>
        <charset val="128"/>
      </rPr>
      <t xml:space="preserve">  </t>
    </r>
    <phoneticPr fontId="26"/>
  </si>
  <si>
    <t>支払い合計</t>
    <rPh sb="0" eb="2">
      <t>シハラ</t>
    </rPh>
    <rPh sb="3" eb="5">
      <t>ゴウケイ</t>
    </rPh>
    <phoneticPr fontId="26"/>
  </si>
  <si>
    <t>(サービス利用者)</t>
  </si>
  <si>
    <t>令和　　年　　　月　　　日　</t>
    <rPh sb="0" eb="2">
      <t>レイワ</t>
    </rPh>
    <rPh sb="4" eb="5">
      <t>ネン</t>
    </rPh>
    <rPh sb="10" eb="11">
      <t>ヒ</t>
    </rPh>
    <phoneticPr fontId="26"/>
  </si>
  <si>
    <t>上記について確認しました。</t>
    <rPh sb="0" eb="2">
      <t>ジョウキ</t>
    </rPh>
    <rPh sb="6" eb="8">
      <t>カクニン</t>
    </rPh>
    <phoneticPr fontId="26"/>
  </si>
  <si>
    <t>上記料金を領収しました。</t>
    <rPh sb="0" eb="2">
      <t>ジョウキ</t>
    </rPh>
    <rPh sb="2" eb="4">
      <t>リョウキン</t>
    </rPh>
    <rPh sb="5" eb="7">
      <t>リョウシュウ</t>
    </rPh>
    <phoneticPr fontId="26"/>
  </si>
  <si>
    <t>サービス利用者</t>
    <rPh sb="4" eb="7">
      <t>リヨウシャ</t>
    </rPh>
    <phoneticPr fontId="26"/>
  </si>
  <si>
    <t>サポーター：</t>
    <phoneticPr fontId="26"/>
  </si>
  <si>
    <t>サービス利用者：</t>
    <rPh sb="4" eb="7">
      <t>リヨウシャ</t>
    </rPh>
    <phoneticPr fontId="26"/>
  </si>
  <si>
    <t>活動費等合計</t>
    <phoneticPr fontId="26"/>
  </si>
  <si>
    <r>
      <t>令和　　年　　月分</t>
    </r>
    <r>
      <rPr>
        <b/>
        <sz val="14"/>
        <color theme="1"/>
        <rFont val="ＭＳ 明朝"/>
        <family val="1"/>
        <charset val="128"/>
      </rPr>
      <t xml:space="preserve">    </t>
    </r>
    <phoneticPr fontId="26"/>
  </si>
  <si>
    <t>サポーター</t>
    <phoneticPr fontId="26"/>
  </si>
  <si>
    <t>援助対象児</t>
    <rPh sb="0" eb="2">
      <t>エンジョ</t>
    </rPh>
    <rPh sb="2" eb="5">
      <t>タイショウジ</t>
    </rPh>
    <phoneticPr fontId="26"/>
  </si>
  <si>
    <r>
      <t>令和</t>
    </r>
    <r>
      <rPr>
        <b/>
        <u/>
        <sz val="14"/>
        <color rgb="FFFF0000"/>
        <rFont val="ＭＳ 明朝"/>
        <family val="1"/>
        <charset val="128"/>
      </rPr>
      <t>〇</t>
    </r>
    <r>
      <rPr>
        <b/>
        <u/>
        <sz val="14"/>
        <color theme="1"/>
        <rFont val="ＭＳ 明朝"/>
        <family val="1"/>
        <charset val="128"/>
      </rPr>
      <t>年</t>
    </r>
    <r>
      <rPr>
        <b/>
        <u/>
        <sz val="14"/>
        <color rgb="FFFF0000"/>
        <rFont val="ＭＳ 明朝"/>
        <family val="1"/>
        <charset val="128"/>
      </rPr>
      <t>□</t>
    </r>
    <r>
      <rPr>
        <b/>
        <u/>
        <sz val="14"/>
        <color theme="1"/>
        <rFont val="ＭＳ 明朝"/>
        <family val="1"/>
        <charset val="128"/>
      </rPr>
      <t>月分</t>
    </r>
    <r>
      <rPr>
        <b/>
        <sz val="14"/>
        <color theme="1"/>
        <rFont val="ＭＳ 明朝"/>
        <family val="1"/>
        <charset val="128"/>
      </rPr>
      <t xml:space="preserve">    </t>
    </r>
    <phoneticPr fontId="26"/>
  </si>
  <si>
    <t>川口　花子</t>
    <rPh sb="0" eb="2">
      <t>カワグチ</t>
    </rPh>
    <rPh sb="3" eb="5">
      <t>ハナコ</t>
    </rPh>
    <phoneticPr fontId="26"/>
  </si>
  <si>
    <t>堤　供子</t>
    <rPh sb="0" eb="1">
      <t>ツツミ</t>
    </rPh>
    <rPh sb="2" eb="3">
      <t>トモ</t>
    </rPh>
    <rPh sb="3" eb="4">
      <t>コ</t>
    </rPh>
    <phoneticPr fontId="26"/>
  </si>
  <si>
    <t>たろう、まるこ</t>
    <phoneticPr fontId="26"/>
  </si>
  <si>
    <r>
      <t>　</t>
    </r>
    <r>
      <rPr>
        <sz val="12"/>
        <color rgb="FFFF0000"/>
        <rFont val="ＭＳ 明朝"/>
        <family val="1"/>
        <charset val="128"/>
      </rPr>
      <t>△</t>
    </r>
    <r>
      <rPr>
        <sz val="12"/>
        <color theme="1"/>
        <rFont val="ＭＳ 明朝"/>
        <family val="1"/>
        <charset val="128"/>
      </rPr>
      <t>日　</t>
    </r>
    <r>
      <rPr>
        <sz val="12"/>
        <color rgb="FFFF0000"/>
        <rFont val="ＭＳ 明朝"/>
        <family val="1"/>
        <charset val="128"/>
      </rPr>
      <t xml:space="preserve">火 </t>
    </r>
    <r>
      <rPr>
        <sz val="12"/>
        <color theme="1"/>
        <rFont val="ＭＳ 明朝"/>
        <family val="1"/>
        <charset val="128"/>
      </rPr>
      <t>曜日　</t>
    </r>
    <rPh sb="4" eb="5">
      <t>カ</t>
    </rPh>
    <phoneticPr fontId="26"/>
  </si>
  <si>
    <r>
      <t>子どもの名前：</t>
    </r>
    <r>
      <rPr>
        <sz val="12"/>
        <color rgb="FFFF0000"/>
        <rFont val="ＭＳ 明朝"/>
        <family val="1"/>
        <charset val="128"/>
      </rPr>
      <t>たろう</t>
    </r>
    <phoneticPr fontId="26"/>
  </si>
  <si>
    <r>
      <t>援助内容：</t>
    </r>
    <r>
      <rPr>
        <sz val="12"/>
        <color rgb="FFFF0000"/>
        <rFont val="ＭＳ 明朝"/>
        <family val="1"/>
        <charset val="128"/>
      </rPr>
      <t>保育園</t>
    </r>
    <rPh sb="5" eb="8">
      <t>ホイクエン</t>
    </rPh>
    <phoneticPr fontId="26"/>
  </si>
  <si>
    <t>☑</t>
  </si>
  <si>
    <t>記入例</t>
    <rPh sb="0" eb="3">
      <t>キニュウレイ</t>
    </rPh>
    <phoneticPr fontId="26"/>
  </si>
  <si>
    <r>
      <t>子どもの名前：</t>
    </r>
    <r>
      <rPr>
        <sz val="12"/>
        <color rgb="FFFF0000"/>
        <rFont val="ＭＳ 明朝"/>
        <family val="1"/>
        <charset val="128"/>
      </rPr>
      <t>まるこ</t>
    </r>
    <phoneticPr fontId="26"/>
  </si>
  <si>
    <r>
      <t>援助内容：</t>
    </r>
    <r>
      <rPr>
        <sz val="12"/>
        <color rgb="FFFF0000"/>
        <rFont val="ＭＳ 明朝"/>
        <family val="1"/>
        <charset val="128"/>
      </rPr>
      <t>同上</t>
    </r>
    <rPh sb="5" eb="7">
      <t>ドウジョウ</t>
    </rPh>
    <phoneticPr fontId="26"/>
  </si>
  <si>
    <r>
      <t>　</t>
    </r>
    <r>
      <rPr>
        <sz val="12"/>
        <color rgb="FFFF0000"/>
        <rFont val="ＭＳ 明朝"/>
        <family val="1"/>
        <charset val="128"/>
      </rPr>
      <t>◎</t>
    </r>
    <r>
      <rPr>
        <sz val="12"/>
        <color theme="1"/>
        <rFont val="ＭＳ 明朝"/>
        <family val="1"/>
        <charset val="128"/>
      </rPr>
      <t>日　</t>
    </r>
    <r>
      <rPr>
        <sz val="12"/>
        <color rgb="FFFF0000"/>
        <rFont val="ＭＳ 明朝"/>
        <family val="1"/>
        <charset val="128"/>
      </rPr>
      <t>木</t>
    </r>
    <r>
      <rPr>
        <sz val="12"/>
        <color theme="1"/>
        <rFont val="ＭＳ 明朝"/>
        <family val="1"/>
        <charset val="128"/>
      </rPr>
      <t xml:space="preserve"> 曜日　</t>
    </r>
    <rPh sb="4" eb="5">
      <t>モク</t>
    </rPh>
    <phoneticPr fontId="26"/>
  </si>
  <si>
    <r>
      <rPr>
        <sz val="12"/>
        <color rgb="FFFF0000"/>
        <rFont val="ＭＳ 明朝"/>
        <family val="1"/>
        <charset val="128"/>
      </rPr>
      <t>　17</t>
    </r>
    <r>
      <rPr>
        <sz val="12"/>
        <color theme="1"/>
        <rFont val="ＭＳ 明朝"/>
        <family val="1"/>
        <charset val="128"/>
      </rPr>
      <t>：</t>
    </r>
    <r>
      <rPr>
        <sz val="12"/>
        <color rgb="FFFF0000"/>
        <rFont val="ＭＳ 明朝"/>
        <family val="1"/>
        <charset val="128"/>
      </rPr>
      <t>00</t>
    </r>
    <r>
      <rPr>
        <sz val="12"/>
        <color theme="1"/>
        <rFont val="ＭＳ 明朝"/>
        <family val="1"/>
        <charset val="128"/>
      </rPr>
      <t>～</t>
    </r>
    <r>
      <rPr>
        <sz val="12"/>
        <color rgb="FFFF0000"/>
        <rFont val="ＭＳ 明朝"/>
        <family val="1"/>
        <charset val="128"/>
      </rPr>
      <t>19</t>
    </r>
    <r>
      <rPr>
        <sz val="12"/>
        <color theme="1"/>
        <rFont val="ＭＳ 明朝"/>
        <family val="1"/>
        <charset val="128"/>
      </rPr>
      <t>：</t>
    </r>
    <r>
      <rPr>
        <sz val="12"/>
        <color rgb="FFFF0000"/>
        <rFont val="ＭＳ 明朝"/>
        <family val="1"/>
        <charset val="128"/>
      </rPr>
      <t>15</t>
    </r>
    <phoneticPr fontId="26"/>
  </si>
  <si>
    <r>
      <t>　</t>
    </r>
    <r>
      <rPr>
        <sz val="12"/>
        <color rgb="FFFF0000"/>
        <rFont val="ＭＳ 明朝"/>
        <family val="1"/>
        <charset val="128"/>
      </rPr>
      <t>18</t>
    </r>
    <r>
      <rPr>
        <sz val="12"/>
        <color theme="1"/>
        <rFont val="ＭＳ 明朝"/>
        <family val="1"/>
        <charset val="128"/>
      </rPr>
      <t>：</t>
    </r>
    <r>
      <rPr>
        <sz val="12"/>
        <color rgb="FFFF0000"/>
        <rFont val="ＭＳ 明朝"/>
        <family val="1"/>
        <charset val="128"/>
      </rPr>
      <t>00</t>
    </r>
    <r>
      <rPr>
        <sz val="12"/>
        <color theme="1"/>
        <rFont val="ＭＳ 明朝"/>
        <family val="1"/>
        <charset val="128"/>
      </rPr>
      <t>～</t>
    </r>
    <r>
      <rPr>
        <sz val="12"/>
        <color rgb="FFFF0000"/>
        <rFont val="ＭＳ 明朝"/>
        <family val="1"/>
        <charset val="128"/>
      </rPr>
      <t>18</t>
    </r>
    <r>
      <rPr>
        <sz val="12"/>
        <color theme="1"/>
        <rFont val="ＭＳ 明朝"/>
        <family val="1"/>
        <charset val="128"/>
      </rPr>
      <t>：</t>
    </r>
    <r>
      <rPr>
        <sz val="12"/>
        <color rgb="FFFF0000"/>
        <rFont val="ＭＳ 明朝"/>
        <family val="1"/>
        <charset val="128"/>
      </rPr>
      <t>50</t>
    </r>
    <phoneticPr fontId="26"/>
  </si>
  <si>
    <r>
      <t>(　</t>
    </r>
    <r>
      <rPr>
        <sz val="12"/>
        <color rgb="FFFF0000"/>
        <rFont val="ＭＳ 明朝"/>
        <family val="1"/>
        <charset val="128"/>
      </rPr>
      <t>2</t>
    </r>
    <r>
      <rPr>
        <sz val="12"/>
        <color theme="1"/>
        <rFont val="ＭＳ 明朝"/>
        <family val="1"/>
        <charset val="128"/>
      </rPr>
      <t>時間</t>
    </r>
    <r>
      <rPr>
        <sz val="12"/>
        <color rgb="FFFF0000"/>
        <rFont val="ＭＳ 明朝"/>
        <family val="1"/>
        <charset val="128"/>
      </rPr>
      <t>15</t>
    </r>
    <r>
      <rPr>
        <sz val="12"/>
        <color theme="1"/>
        <rFont val="ＭＳ 明朝"/>
        <family val="1"/>
        <charset val="128"/>
      </rPr>
      <t>分)</t>
    </r>
    <phoneticPr fontId="26"/>
  </si>
  <si>
    <r>
      <t xml:space="preserve"> (　　時間</t>
    </r>
    <r>
      <rPr>
        <sz val="12"/>
        <color rgb="FFFF0000"/>
        <rFont val="ＭＳ 明朝"/>
        <family val="1"/>
        <charset val="128"/>
      </rPr>
      <t>50</t>
    </r>
    <r>
      <rPr>
        <sz val="12"/>
        <color theme="1"/>
        <rFont val="ＭＳ 明朝"/>
        <family val="1"/>
        <charset val="128"/>
      </rPr>
      <t>分)</t>
    </r>
    <phoneticPr fontId="26"/>
  </si>
  <si>
    <r>
      <t>援助内容：</t>
    </r>
    <r>
      <rPr>
        <sz val="12"/>
        <color rgb="FFFF0000"/>
        <rFont val="ＭＳ 明朝"/>
        <family val="1"/>
        <charset val="128"/>
      </rPr>
      <t>就労時</t>
    </r>
    <rPh sb="5" eb="8">
      <t>シュウロウジ</t>
    </rPh>
    <phoneticPr fontId="26"/>
  </si>
  <si>
    <r>
      <t>(</t>
    </r>
    <r>
      <rPr>
        <sz val="12"/>
        <color rgb="FFFF0000"/>
        <rFont val="ＭＳ 明朝"/>
        <family val="1"/>
        <charset val="128"/>
      </rPr>
      <t>図書館</t>
    </r>
    <r>
      <rPr>
        <sz val="12"/>
        <color theme="1"/>
        <rFont val="ＭＳ 明朝"/>
        <family val="1"/>
        <charset val="128"/>
      </rPr>
      <t>)</t>
    </r>
    <rPh sb="1" eb="4">
      <t>トショカン</t>
    </rPh>
    <phoneticPr fontId="26"/>
  </si>
  <si>
    <r>
      <t>　</t>
    </r>
    <r>
      <rPr>
        <sz val="12"/>
        <color rgb="FFFF0000"/>
        <rFont val="ＭＳ 明朝"/>
        <family val="1"/>
        <charset val="128"/>
      </rPr>
      <t>▼</t>
    </r>
    <r>
      <rPr>
        <sz val="12"/>
        <color theme="1"/>
        <rFont val="ＭＳ 明朝"/>
        <family val="1"/>
        <charset val="128"/>
      </rPr>
      <t>日　</t>
    </r>
    <r>
      <rPr>
        <sz val="12"/>
        <color rgb="FFFF0000"/>
        <rFont val="ＭＳ 明朝"/>
        <family val="1"/>
        <charset val="128"/>
      </rPr>
      <t xml:space="preserve">金 </t>
    </r>
    <r>
      <rPr>
        <sz val="12"/>
        <color theme="1"/>
        <rFont val="ＭＳ 明朝"/>
        <family val="1"/>
        <charset val="128"/>
      </rPr>
      <t>曜日　</t>
    </r>
    <rPh sb="4" eb="5">
      <t>キン</t>
    </rPh>
    <phoneticPr fontId="26"/>
  </si>
  <si>
    <r>
      <t>　</t>
    </r>
    <r>
      <rPr>
        <sz val="12"/>
        <color rgb="FFFF0000"/>
        <rFont val="ＭＳ 明朝"/>
        <family val="1"/>
        <charset val="128"/>
      </rPr>
      <t>18</t>
    </r>
    <r>
      <rPr>
        <sz val="12"/>
        <color theme="1"/>
        <rFont val="ＭＳ 明朝"/>
        <family val="1"/>
        <charset val="128"/>
      </rPr>
      <t>：</t>
    </r>
    <r>
      <rPr>
        <sz val="12"/>
        <color rgb="FFFF0000"/>
        <rFont val="ＭＳ 明朝"/>
        <family val="1"/>
        <charset val="128"/>
      </rPr>
      <t>00</t>
    </r>
    <r>
      <rPr>
        <sz val="12"/>
        <color theme="1"/>
        <rFont val="ＭＳ 明朝"/>
        <family val="1"/>
        <charset val="128"/>
      </rPr>
      <t>～</t>
    </r>
    <r>
      <rPr>
        <sz val="12"/>
        <color rgb="FFFF0000"/>
        <rFont val="ＭＳ 明朝"/>
        <family val="1"/>
        <charset val="128"/>
      </rPr>
      <t>18</t>
    </r>
    <r>
      <rPr>
        <sz val="12"/>
        <color theme="1"/>
        <rFont val="ＭＳ 明朝"/>
        <family val="1"/>
        <charset val="128"/>
      </rPr>
      <t>：</t>
    </r>
    <r>
      <rPr>
        <sz val="12"/>
        <color rgb="FFFF0000"/>
        <rFont val="ＭＳ 明朝"/>
        <family val="1"/>
        <charset val="128"/>
      </rPr>
      <t>20</t>
    </r>
    <phoneticPr fontId="26"/>
  </si>
  <si>
    <r>
      <t>(　　時間</t>
    </r>
    <r>
      <rPr>
        <sz val="12"/>
        <color rgb="FFFF0000"/>
        <rFont val="ＭＳ 明朝"/>
        <family val="1"/>
        <charset val="128"/>
      </rPr>
      <t>20</t>
    </r>
    <r>
      <rPr>
        <sz val="12"/>
        <color theme="1"/>
        <rFont val="ＭＳ 明朝"/>
        <family val="1"/>
        <charset val="128"/>
      </rPr>
      <t>分)</t>
    </r>
    <phoneticPr fontId="26"/>
  </si>
  <si>
    <r>
      <t>援助内容：</t>
    </r>
    <r>
      <rPr>
        <sz val="12"/>
        <color rgb="FFFF0000"/>
        <rFont val="ＭＳ 明朝"/>
        <family val="1"/>
        <charset val="128"/>
      </rPr>
      <t>習い事</t>
    </r>
    <rPh sb="5" eb="6">
      <t>ナラ</t>
    </rPh>
    <rPh sb="7" eb="8">
      <t>ゴト</t>
    </rPh>
    <phoneticPr fontId="26"/>
  </si>
  <si>
    <r>
      <t>　</t>
    </r>
    <r>
      <rPr>
        <sz val="12"/>
        <color rgb="FFFF0000"/>
        <rFont val="ＭＳ 明朝"/>
        <family val="1"/>
        <charset val="128"/>
      </rPr>
      <t>■</t>
    </r>
    <r>
      <rPr>
        <sz val="12"/>
        <color theme="1"/>
        <rFont val="ＭＳ 明朝"/>
        <family val="1"/>
        <charset val="128"/>
      </rPr>
      <t>日　</t>
    </r>
    <r>
      <rPr>
        <sz val="12"/>
        <color rgb="FFFF0000"/>
        <rFont val="ＭＳ 明朝"/>
        <family val="1"/>
        <charset val="128"/>
      </rPr>
      <t>土</t>
    </r>
    <r>
      <rPr>
        <sz val="12"/>
        <color theme="1"/>
        <rFont val="ＭＳ 明朝"/>
        <family val="1"/>
        <charset val="128"/>
      </rPr>
      <t xml:space="preserve"> 曜日　</t>
    </r>
    <rPh sb="4" eb="5">
      <t>ド</t>
    </rPh>
    <phoneticPr fontId="26"/>
  </si>
  <si>
    <r>
      <t xml:space="preserve"> </t>
    </r>
    <r>
      <rPr>
        <sz val="12"/>
        <color rgb="FFFF0000"/>
        <rFont val="ＭＳ 明朝"/>
        <family val="1"/>
        <charset val="128"/>
      </rPr>
      <t>18</t>
    </r>
    <r>
      <rPr>
        <sz val="12"/>
        <color theme="1"/>
        <rFont val="ＭＳ 明朝"/>
        <family val="1"/>
        <charset val="128"/>
      </rPr>
      <t>：</t>
    </r>
    <r>
      <rPr>
        <sz val="12"/>
        <color rgb="FFFF0000"/>
        <rFont val="ＭＳ 明朝"/>
        <family val="1"/>
        <charset val="128"/>
      </rPr>
      <t>00</t>
    </r>
    <r>
      <rPr>
        <sz val="12"/>
        <color theme="1"/>
        <rFont val="ＭＳ 明朝"/>
        <family val="1"/>
        <charset val="128"/>
      </rPr>
      <t>～</t>
    </r>
    <r>
      <rPr>
        <sz val="12"/>
        <color rgb="FFFF0000"/>
        <rFont val="ＭＳ 明朝"/>
        <family val="1"/>
        <charset val="128"/>
      </rPr>
      <t>20</t>
    </r>
    <r>
      <rPr>
        <sz val="12"/>
        <color theme="1"/>
        <rFont val="ＭＳ 明朝"/>
        <family val="1"/>
        <charset val="128"/>
      </rPr>
      <t>：</t>
    </r>
    <r>
      <rPr>
        <sz val="12"/>
        <color rgb="FFFF0000"/>
        <rFont val="ＭＳ 明朝"/>
        <family val="1"/>
        <charset val="128"/>
      </rPr>
      <t>20</t>
    </r>
    <phoneticPr fontId="26"/>
  </si>
  <si>
    <r>
      <t>(　</t>
    </r>
    <r>
      <rPr>
        <sz val="12"/>
        <color rgb="FFFF0000"/>
        <rFont val="ＭＳ 明朝"/>
        <family val="1"/>
        <charset val="128"/>
      </rPr>
      <t>2</t>
    </r>
    <r>
      <rPr>
        <sz val="12"/>
        <color theme="1"/>
        <rFont val="ＭＳ 明朝"/>
        <family val="1"/>
        <charset val="128"/>
      </rPr>
      <t>時間</t>
    </r>
    <r>
      <rPr>
        <sz val="12"/>
        <color rgb="FFFF0000"/>
        <rFont val="ＭＳ 明朝"/>
        <family val="1"/>
        <charset val="128"/>
      </rPr>
      <t>20</t>
    </r>
    <r>
      <rPr>
        <sz val="12"/>
        <color theme="1"/>
        <rFont val="ＭＳ 明朝"/>
        <family val="1"/>
        <charset val="128"/>
      </rPr>
      <t>分)</t>
    </r>
    <phoneticPr fontId="26"/>
  </si>
  <si>
    <t>堤　</t>
    <rPh sb="0" eb="1">
      <t>ツツミ</t>
    </rPh>
    <phoneticPr fontId="26"/>
  </si>
  <si>
    <r>
      <t xml:space="preserve">令和 </t>
    </r>
    <r>
      <rPr>
        <sz val="10"/>
        <color rgb="FFFF0000"/>
        <rFont val="ＭＳ 明朝"/>
        <family val="1"/>
        <charset val="128"/>
      </rPr>
      <t>〇</t>
    </r>
    <r>
      <rPr>
        <sz val="10"/>
        <color theme="1"/>
        <rFont val="ＭＳ 明朝"/>
        <family val="1"/>
        <charset val="128"/>
      </rPr>
      <t xml:space="preserve">年   </t>
    </r>
    <r>
      <rPr>
        <sz val="10"/>
        <color rgb="FFFF0000"/>
        <rFont val="ＭＳ 明朝"/>
        <family val="1"/>
        <charset val="128"/>
      </rPr>
      <t>□</t>
    </r>
    <r>
      <rPr>
        <sz val="10"/>
        <color theme="1"/>
        <rFont val="ＭＳ 明朝"/>
        <family val="1"/>
        <charset val="128"/>
      </rPr>
      <t xml:space="preserve">月  </t>
    </r>
    <r>
      <rPr>
        <sz val="10"/>
        <color rgb="FFFF0000"/>
        <rFont val="ＭＳ 明朝"/>
        <family val="1"/>
        <charset val="128"/>
      </rPr>
      <t xml:space="preserve"> ▲</t>
    </r>
    <r>
      <rPr>
        <sz val="10"/>
        <color theme="1"/>
        <rFont val="ＭＳ 明朝"/>
        <family val="1"/>
        <charset val="128"/>
      </rPr>
      <t>日</t>
    </r>
    <rPh sb="0" eb="2">
      <t>レイワ</t>
    </rPh>
    <rPh sb="4" eb="5">
      <t>ネン</t>
    </rPh>
    <phoneticPr fontId="26"/>
  </si>
  <si>
    <r>
      <t>　</t>
    </r>
    <r>
      <rPr>
        <sz val="12"/>
        <color rgb="FFFF0000"/>
        <rFont val="ＭＳ 明朝"/>
        <family val="1"/>
        <charset val="128"/>
      </rPr>
      <t>●</t>
    </r>
    <r>
      <rPr>
        <sz val="12"/>
        <color theme="1"/>
        <rFont val="ＭＳ 明朝"/>
        <family val="1"/>
        <charset val="128"/>
      </rPr>
      <t>日　</t>
    </r>
    <r>
      <rPr>
        <sz val="12"/>
        <color rgb="FFFF0000"/>
        <rFont val="ＭＳ 明朝"/>
        <family val="1"/>
        <charset val="128"/>
      </rPr>
      <t>月</t>
    </r>
    <r>
      <rPr>
        <sz val="12"/>
        <color theme="1"/>
        <rFont val="ＭＳ 明朝"/>
        <family val="1"/>
        <charset val="128"/>
      </rPr>
      <t xml:space="preserve"> 曜日　</t>
    </r>
    <rPh sb="4" eb="5">
      <t>ゲツ</t>
    </rPh>
    <phoneticPr fontId="26"/>
  </si>
  <si>
    <r>
      <t>　</t>
    </r>
    <r>
      <rPr>
        <sz val="12"/>
        <color rgb="FFFF0000"/>
        <rFont val="ＭＳ 明朝"/>
        <family val="1"/>
        <charset val="128"/>
      </rPr>
      <t>17</t>
    </r>
    <r>
      <rPr>
        <sz val="12"/>
        <color theme="1"/>
        <rFont val="ＭＳ 明朝"/>
        <family val="1"/>
        <charset val="128"/>
      </rPr>
      <t>：</t>
    </r>
    <r>
      <rPr>
        <sz val="12"/>
        <color rgb="FFFF0000"/>
        <rFont val="ＭＳ 明朝"/>
        <family val="1"/>
        <charset val="128"/>
      </rPr>
      <t>00</t>
    </r>
    <r>
      <rPr>
        <sz val="12"/>
        <color theme="1"/>
        <rFont val="ＭＳ 明朝"/>
        <family val="1"/>
        <charset val="128"/>
      </rPr>
      <t>～</t>
    </r>
    <r>
      <rPr>
        <sz val="12"/>
        <color rgb="FFFF0000"/>
        <rFont val="ＭＳ 明朝"/>
        <family val="1"/>
        <charset val="128"/>
      </rPr>
      <t>19</t>
    </r>
    <r>
      <rPr>
        <sz val="12"/>
        <color theme="1"/>
        <rFont val="ＭＳ 明朝"/>
        <family val="1"/>
        <charset val="128"/>
      </rPr>
      <t>：</t>
    </r>
    <r>
      <rPr>
        <sz val="12"/>
        <color rgb="FFFF0000"/>
        <rFont val="ＭＳ 明朝"/>
        <family val="1"/>
        <charset val="128"/>
      </rPr>
      <t>30</t>
    </r>
    <phoneticPr fontId="26"/>
  </si>
  <si>
    <r>
      <t>(　</t>
    </r>
    <r>
      <rPr>
        <sz val="12"/>
        <color rgb="FFFF0000"/>
        <rFont val="ＭＳ 明朝"/>
        <family val="1"/>
        <charset val="128"/>
      </rPr>
      <t>2</t>
    </r>
    <r>
      <rPr>
        <sz val="12"/>
        <color theme="1"/>
        <rFont val="ＭＳ 明朝"/>
        <family val="1"/>
        <charset val="128"/>
      </rPr>
      <t>時間</t>
    </r>
    <r>
      <rPr>
        <sz val="12"/>
        <color rgb="FFFF0000"/>
        <rFont val="ＭＳ 明朝"/>
        <family val="1"/>
        <charset val="128"/>
      </rPr>
      <t>30</t>
    </r>
    <r>
      <rPr>
        <sz val="12"/>
        <color theme="1"/>
        <rFont val="ＭＳ 明朝"/>
        <family val="1"/>
        <charset val="128"/>
      </rPr>
      <t>分)</t>
    </r>
    <phoneticPr fontId="26"/>
  </si>
  <si>
    <r>
      <t>交通費　</t>
    </r>
    <r>
      <rPr>
        <sz val="11"/>
        <color rgb="FFFF0000"/>
        <rFont val="ＭＳ 明朝"/>
        <family val="1"/>
        <charset val="128"/>
      </rPr>
      <t>100＋P300</t>
    </r>
    <r>
      <rPr>
        <sz val="12"/>
        <color rgb="FFFF0000"/>
        <rFont val="ＭＳ 明朝"/>
        <family val="1"/>
        <charset val="128"/>
      </rPr>
      <t>　</t>
    </r>
    <r>
      <rPr>
        <sz val="12"/>
        <color rgb="FF000000"/>
        <rFont val="ＭＳ 明朝"/>
        <family val="1"/>
        <charset val="128"/>
      </rPr>
      <t>　　　　　   　</t>
    </r>
    <r>
      <rPr>
        <b/>
        <sz val="12"/>
        <color rgb="FF000000"/>
        <rFont val="ＭＳ 明朝"/>
        <family val="1"/>
        <charset val="128"/>
      </rPr>
      <t xml:space="preserve">  </t>
    </r>
    <phoneticPr fontId="26"/>
  </si>
  <si>
    <r>
      <t>援助内容：</t>
    </r>
    <r>
      <rPr>
        <sz val="12"/>
        <color rgb="FFFF0000"/>
        <rFont val="ＭＳ 明朝"/>
        <family val="1"/>
        <charset val="128"/>
      </rPr>
      <t>外出時　当日キャンセル</t>
    </r>
    <rPh sb="5" eb="7">
      <t>ガイシュツ</t>
    </rPh>
    <rPh sb="7" eb="8">
      <t>ジ</t>
    </rPh>
    <rPh sb="9" eb="11">
      <t>トウジツ</t>
    </rPh>
    <phoneticPr fontId="26"/>
  </si>
  <si>
    <r>
      <t>援助内容：</t>
    </r>
    <r>
      <rPr>
        <sz val="12"/>
        <color rgb="FFFF0000"/>
        <rFont val="ＭＳ 明朝"/>
        <family val="1"/>
        <charset val="128"/>
      </rPr>
      <t>外出時</t>
    </r>
    <rPh sb="5" eb="7">
      <t>ガイシュツ</t>
    </rPh>
    <rPh sb="7" eb="8">
      <t>ジ</t>
    </rPh>
    <phoneticPr fontId="26"/>
  </si>
  <si>
    <r>
      <t>援助内容：</t>
    </r>
    <r>
      <rPr>
        <sz val="12"/>
        <color rgb="FFFF0000"/>
        <rFont val="ＭＳ 明朝"/>
        <family val="1"/>
        <charset val="128"/>
      </rPr>
      <t>外出時 当日キャンセル</t>
    </r>
    <rPh sb="5" eb="7">
      <t>ガイシュツ</t>
    </rPh>
    <rPh sb="7" eb="8">
      <t>ジ</t>
    </rPh>
    <rPh sb="9" eb="11">
      <t>トウジツ</t>
    </rPh>
    <phoneticPr fontId="26"/>
  </si>
  <si>
    <t>川口</t>
    <rPh sb="0" eb="2">
      <t>カワグチ</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</si>
</sst>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9"/>
      <color theme="1"/>
      <name val="ＭＳ 明朝"/>
      <family val="1"/>
      <charset val="128"/>
    </font>
    <font>
      <b/>
      <sz val="11"/>
      <color theme="1"/>
      <name val="ＭＳ 明朝"/>
      <family val="1"/>
      <charset val="128"/>
    </font>
    <font>
      <b/>
      <u/>
      <sz val="14"/>
      <color theme="1"/>
      <name val="ＭＳ 明朝"/>
      <family val="1"/>
      <charset val="128"/>
    </font>
    <font>
      <b/>
      <sz val="16"/>
      <color theme="1"/>
      <name val="ＭＳ 明朝"/>
      <family val="1"/>
      <charset val="128"/>
    </font>
    <font>
      <b/>
      <sz val="14"/>
      <color theme="1"/>
      <name val="ＭＳ 明朝"/>
      <family val="1"/>
      <charset val="128"/>
    </font>
    <font>
      <b/>
      <sz val="10.5"/>
      <color theme="1"/>
      <name val="ＭＳ 明朝"/>
      <family val="1"/>
      <charset val="128"/>
    </font>
    <font>
      <sz val="11"/>
      <color theme="1"/>
      <name val="ＭＳ 明朝"/>
      <family val="1"/>
      <charset val="128"/>
    </font>
    <font>
      <sz val="10"/>
      <color theme="1"/>
      <name val="ＭＳ 明朝"/>
      <family val="1"/>
      <charset val="128"/>
    </font>
    <font>
      <sz val="6"/>
      <name val="游ゴシック"/>
      <family val="2"/>
      <charset val="128"/>
      <scheme val="minor"/>
    </font>
    <font>
      <sz val="10"/>
      <color theme="1"/>
      <name val="游ゴシック"/>
      <family val="2"/>
      <charset val="128"/>
      <scheme val="minor"/>
    </font>
    <font>
      <b/>
      <sz val="9"/>
      <color indexed="81"/>
      <name val="MS P ゴシック"/>
      <family val="3"/>
      <charset val="128"/>
    </font>
    <font>
      <sz val="12"/>
      <color theme="1"/>
      <name val="游ゴシック"/>
      <family val="2"/>
      <charset val="128"/>
      <scheme val="minor"/>
    </font>
    <font>
      <sz val="16"/>
      <color theme="1"/>
      <name val="游ゴシック"/>
      <family val="2"/>
      <charset val="128"/>
      <scheme val="minor"/>
    </font>
    <font>
      <sz val="14"/>
      <color theme="1"/>
      <name val="ＭＳ 明朝"/>
      <family val="1"/>
      <charset val="128"/>
    </font>
    <font>
      <sz val="12"/>
      <color theme="1"/>
      <name val="ＭＳ 明朝"/>
      <family val="1"/>
      <charset val="128"/>
    </font>
    <font>
      <b/>
      <sz val="10"/>
      <color theme="1"/>
      <name val="ＭＳ 明朝"/>
      <family val="1"/>
      <charset val="128"/>
    </font>
    <font>
      <sz val="9"/>
      <color theme="1"/>
      <name val="游ゴシック"/>
      <family val="2"/>
      <charset val="128"/>
      <scheme val="minor"/>
    </font>
    <font>
      <sz val="12"/>
      <color rgb="FF000000"/>
      <name val="ＭＳ 明朝"/>
      <family val="1"/>
      <charset val="128"/>
    </font>
    <font>
      <b/>
      <sz val="12"/>
      <color rgb="FF000000"/>
      <name val="ＭＳ 明朝"/>
      <family val="1"/>
      <charset val="128"/>
    </font>
    <font>
      <b/>
      <u/>
      <sz val="14"/>
      <color rgb="FFFF0000"/>
      <name val="ＭＳ 明朝"/>
      <family val="1"/>
      <charset val="128"/>
    </font>
    <font>
      <b/>
      <sz val="14"/>
      <color rgb="FFFF0000"/>
      <name val="ＭＳ 明朝"/>
      <family val="1"/>
      <charset val="128"/>
    </font>
    <font>
      <b/>
      <sz val="11"/>
      <color rgb="FFFF0000"/>
      <name val="游ゴシック"/>
      <family val="2"/>
      <charset val="128"/>
      <scheme val="minor"/>
    </font>
    <font>
      <b/>
      <sz val="11"/>
      <color rgb="FFFF0000"/>
      <name val="ＭＳ 明朝"/>
      <family val="1"/>
      <charset val="128"/>
    </font>
    <font>
      <sz val="12"/>
      <color rgb="FFFF0000"/>
      <name val="ＭＳ 明朝"/>
      <family val="1"/>
      <charset val="128"/>
    </font>
    <font>
      <sz val="12"/>
      <color rgb="FFFF0000"/>
      <name val="游ゴシック"/>
      <family val="2"/>
      <charset val="128"/>
      <scheme val="minor"/>
    </font>
    <font>
      <sz val="10"/>
      <color rgb="FFFF0000"/>
      <name val="ＭＳ 明朝"/>
      <family val="1"/>
      <charset val="128"/>
    </font>
    <font>
      <sz val="11"/>
      <color rgb="FFFF0000"/>
      <name val="ＭＳ 明朝"/>
      <family val="1"/>
      <charset val="128"/>
    </font>
    <font>
      <sz val="9"/>
      <color indexed="81"/>
      <name val="MS P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top style="dotted">
        <color indexed="64"/>
      </top>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38">
    <xf numFmtId="0" fontId="0" fillId="0" borderId="0" xfId="0">
      <alignment vertical="center"/>
    </xf>
    <xf numFmtId="0" fontId="23" fillId="0" borderId="0" xfId="0" applyFont="1" applyAlignment="1">
      <alignment horizontal="justify" vertical="center"/>
    </xf>
    <xf numFmtId="0" fontId="0" fillId="0" borderId="0" xfId="0" applyAlignment="1">
      <alignment horizontal="left" vertical="center"/>
    </xf>
    <xf numFmtId="0" fontId="24" fillId="0" borderId="0" xfId="0" applyFont="1" applyAlignment="1">
      <alignment horizontal="left" vertical="center"/>
    </xf>
    <xf numFmtId="0" fontId="19" fillId="0" borderId="0" xfId="0" applyFont="1" applyAlignment="1">
      <alignment horizontal="left" vertical="center"/>
    </xf>
    <xf numFmtId="0" fontId="25" fillId="0" borderId="0" xfId="0" applyFont="1">
      <alignment vertical="center"/>
    </xf>
    <xf numFmtId="0" fontId="25" fillId="0" borderId="0" xfId="0" applyFont="1" applyAlignment="1">
      <alignment horizontal="right" vertical="center"/>
    </xf>
    <xf numFmtId="0" fontId="25" fillId="0" borderId="0" xfId="0" applyFont="1" applyAlignment="1">
      <alignment vertical="center" wrapText="1"/>
    </xf>
    <xf numFmtId="0" fontId="27" fillId="0" borderId="0" xfId="0" applyFont="1" applyAlignment="1">
      <alignment vertical="center" wrapText="1"/>
    </xf>
    <xf numFmtId="0" fontId="27" fillId="0" borderId="0" xfId="0" applyFont="1" applyAlignment="1" applyProtection="1">
      <alignment vertical="center" shrinkToFit="1"/>
      <protection locked="0"/>
    </xf>
    <xf numFmtId="0" fontId="25"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5" fillId="0" borderId="0" xfId="0" applyFont="1" applyAlignment="1">
      <alignment vertical="center" shrinkToFit="1"/>
    </xf>
    <xf numFmtId="0" fontId="21" fillId="0" borderId="0" xfId="0" applyFont="1" applyAlignment="1">
      <alignment horizontal="center" vertical="center"/>
    </xf>
    <xf numFmtId="0" fontId="30" fillId="0" borderId="0" xfId="0" applyFont="1">
      <alignment vertical="center"/>
    </xf>
    <xf numFmtId="0" fontId="20" fillId="0" borderId="0" xfId="0" applyFont="1" applyAlignment="1" applyProtection="1">
      <alignment horizontal="left" vertical="center"/>
      <protection locked="0"/>
    </xf>
    <xf numFmtId="0" fontId="25" fillId="0" borderId="0" xfId="0" applyFont="1" applyAlignment="1">
      <alignment horizontal="left" vertical="center"/>
    </xf>
    <xf numFmtId="0" fontId="29" fillId="0" borderId="28" xfId="0" applyFont="1" applyBorder="1" applyAlignment="1" applyProtection="1">
      <alignment horizontal="right" vertical="center" wrapText="1"/>
      <protection locked="0"/>
    </xf>
    <xf numFmtId="0" fontId="29" fillId="0" borderId="28" xfId="0" applyFont="1" applyBorder="1" applyAlignment="1" applyProtection="1">
      <alignment vertical="center" wrapText="1"/>
      <protection locked="0"/>
    </xf>
    <xf numFmtId="0" fontId="29" fillId="0" borderId="28" xfId="0" applyFont="1" applyBorder="1" applyAlignment="1"/>
    <xf numFmtId="0" fontId="32" fillId="0" borderId="28" xfId="0" applyFont="1" applyBorder="1" applyAlignment="1">
      <alignment horizontal="center" vertical="center" wrapText="1"/>
    </xf>
    <xf numFmtId="0" fontId="29" fillId="0" borderId="0" xfId="0" applyFont="1" applyAlignment="1" applyProtection="1">
      <alignment horizontal="right" vertical="center" wrapText="1"/>
      <protection locked="0"/>
    </xf>
    <xf numFmtId="0" fontId="35" fillId="0" borderId="18" xfId="0" applyFont="1" applyBorder="1" applyAlignment="1">
      <alignment horizontal="left" vertical="top" wrapText="1"/>
    </xf>
    <xf numFmtId="0" fontId="32" fillId="35" borderId="19" xfId="0" applyFont="1" applyFill="1" applyBorder="1" applyAlignment="1">
      <alignment horizontal="right" vertical="center" shrinkToFit="1"/>
    </xf>
    <xf numFmtId="0" fontId="32" fillId="0" borderId="16" xfId="0" applyFont="1" applyBorder="1" applyAlignment="1">
      <alignment horizontal="justify" vertical="center" wrapText="1"/>
    </xf>
    <xf numFmtId="0" fontId="32" fillId="33" borderId="0" xfId="0" applyFont="1" applyFill="1" applyAlignment="1" applyProtection="1">
      <alignment horizontal="right" vertical="center" wrapText="1"/>
      <protection locked="0"/>
    </xf>
    <xf numFmtId="0" fontId="32" fillId="0" borderId="0" xfId="0" applyFont="1" applyAlignment="1">
      <alignment horizontal="justify" vertical="center" wrapText="1"/>
    </xf>
    <xf numFmtId="0" fontId="32" fillId="0" borderId="16" xfId="0" applyFont="1" applyBorder="1" applyAlignment="1">
      <alignment horizontal="justify" vertical="center"/>
    </xf>
    <xf numFmtId="0" fontId="32" fillId="33" borderId="20" xfId="0" applyFont="1" applyFill="1" applyBorder="1" applyAlignment="1" applyProtection="1">
      <alignment horizontal="right" vertical="center" shrinkToFit="1"/>
      <protection locked="0"/>
    </xf>
    <xf numFmtId="0" fontId="32" fillId="33" borderId="13" xfId="0" applyFont="1" applyFill="1" applyBorder="1" applyAlignment="1" applyProtection="1">
      <alignment horizontal="right" vertical="center" shrinkToFit="1"/>
      <protection locked="0"/>
    </xf>
    <xf numFmtId="0" fontId="32" fillId="0" borderId="10" xfId="0" applyFont="1" applyBorder="1" applyAlignment="1">
      <alignment vertical="center" shrinkToFit="1"/>
    </xf>
    <xf numFmtId="0" fontId="29" fillId="0" borderId="15" xfId="0" applyFont="1" applyBorder="1" applyAlignment="1" applyProtection="1">
      <alignment horizontal="right" vertical="center" wrapText="1"/>
      <protection locked="0"/>
    </xf>
    <xf numFmtId="0" fontId="32" fillId="33" borderId="31" xfId="0" applyFont="1" applyFill="1" applyBorder="1" applyAlignment="1" applyProtection="1">
      <alignment horizontal="right" vertical="center" shrinkToFit="1"/>
      <protection locked="0"/>
    </xf>
    <xf numFmtId="0" fontId="22" fillId="0" borderId="0" xfId="0" applyFont="1" applyAlignment="1">
      <alignment horizontal="left" vertical="center"/>
    </xf>
    <xf numFmtId="0" fontId="31" fillId="0" borderId="0" xfId="0" applyFont="1" applyAlignment="1">
      <alignment vertical="center" wrapText="1"/>
    </xf>
    <xf numFmtId="0" fontId="32" fillId="0" borderId="0" xfId="0" applyFont="1" applyAlignment="1">
      <alignment horizontal="right" vertical="center" shrinkToFit="1"/>
    </xf>
    <xf numFmtId="0" fontId="32" fillId="35" borderId="0" xfId="0" applyFont="1" applyFill="1" applyAlignment="1">
      <alignment vertical="center" wrapText="1"/>
    </xf>
    <xf numFmtId="0" fontId="19" fillId="35" borderId="0" xfId="0" applyFont="1" applyFill="1" applyAlignment="1">
      <alignment horizontal="right" vertical="center"/>
    </xf>
    <xf numFmtId="0" fontId="32" fillId="0" borderId="19" xfId="0" applyFont="1" applyBorder="1" applyAlignment="1">
      <alignment horizontal="left" vertical="center" wrapText="1"/>
    </xf>
    <xf numFmtId="0" fontId="32" fillId="0" borderId="13" xfId="0" applyFont="1" applyBorder="1" applyAlignment="1">
      <alignment horizontal="left" vertical="center" wrapText="1"/>
    </xf>
    <xf numFmtId="0" fontId="32" fillId="0" borderId="31" xfId="0" applyFont="1" applyBorder="1" applyAlignment="1">
      <alignment horizontal="left" vertical="center" wrapText="1"/>
    </xf>
    <xf numFmtId="0" fontId="32" fillId="35" borderId="34" xfId="0" applyFont="1" applyFill="1" applyBorder="1" applyAlignment="1">
      <alignment horizontal="right" vertical="center" wrapText="1"/>
    </xf>
    <xf numFmtId="0" fontId="32" fillId="0" borderId="14" xfId="0" applyFont="1" applyBorder="1" applyAlignment="1">
      <alignment horizontal="center" vertical="center" wrapText="1"/>
    </xf>
    <xf numFmtId="0" fontId="32" fillId="0" borderId="12" xfId="0" applyFont="1" applyBorder="1" applyAlignment="1" applyProtection="1">
      <alignment vertical="center" shrinkToFit="1"/>
      <protection locked="0"/>
    </xf>
    <xf numFmtId="0" fontId="29" fillId="0" borderId="12" xfId="0" applyFont="1" applyBorder="1" applyAlignment="1">
      <alignment vertical="center" wrapText="1"/>
    </xf>
    <xf numFmtId="0" fontId="32" fillId="0" borderId="14" xfId="0" applyFont="1" applyBorder="1" applyAlignment="1">
      <alignment horizontal="justify" vertical="center" wrapText="1"/>
    </xf>
    <xf numFmtId="0" fontId="29" fillId="0" borderId="27" xfId="0" applyFont="1" applyBorder="1" applyAlignment="1">
      <alignment vertical="center" wrapText="1"/>
    </xf>
    <xf numFmtId="0" fontId="29" fillId="0" borderId="37" xfId="0" applyFont="1" applyBorder="1" applyAlignment="1" applyProtection="1">
      <alignment vertical="center" wrapText="1"/>
      <protection locked="0"/>
    </xf>
    <xf numFmtId="0" fontId="32" fillId="0" borderId="38" xfId="0" applyFont="1" applyBorder="1" applyAlignment="1">
      <alignment horizontal="center" vertical="center" wrapText="1"/>
    </xf>
    <xf numFmtId="0" fontId="29" fillId="0" borderId="16" xfId="0" applyFont="1" applyBorder="1" applyAlignment="1" applyProtection="1">
      <alignment vertical="center" wrapText="1"/>
      <protection locked="0"/>
    </xf>
    <xf numFmtId="0" fontId="29" fillId="0" borderId="34" xfId="0" applyFont="1" applyBorder="1" applyAlignment="1" applyProtection="1">
      <alignment vertical="center" wrapText="1"/>
      <protection locked="0"/>
    </xf>
    <xf numFmtId="0" fontId="32" fillId="34" borderId="0" xfId="0" applyFont="1" applyFill="1" applyAlignment="1">
      <alignment vertical="center" wrapText="1"/>
    </xf>
    <xf numFmtId="0" fontId="0" fillId="0" borderId="16" xfId="0" applyBorder="1" applyAlignment="1">
      <alignment horizontal="right" vertical="center" shrinkToFit="1"/>
    </xf>
    <xf numFmtId="0" fontId="19" fillId="0" borderId="0" xfId="0" applyFont="1" applyAlignment="1">
      <alignment horizontal="left" vertical="center" shrinkToFit="1"/>
    </xf>
    <xf numFmtId="0" fontId="42" fillId="0" borderId="28" xfId="0" applyFont="1" applyBorder="1" applyAlignment="1" applyProtection="1">
      <alignment horizontal="right" vertical="center" wrapText="1"/>
      <protection locked="0"/>
    </xf>
    <xf numFmtId="0" fontId="42" fillId="0" borderId="16" xfId="0" applyFont="1" applyBorder="1" applyAlignment="1" applyProtection="1">
      <alignment vertical="center" wrapText="1"/>
      <protection locked="0"/>
    </xf>
    <xf numFmtId="0" fontId="41" fillId="33" borderId="0" xfId="0" applyFont="1" applyFill="1" applyAlignment="1" applyProtection="1">
      <alignment horizontal="right" vertical="center" wrapText="1"/>
      <protection locked="0"/>
    </xf>
    <xf numFmtId="0" fontId="41" fillId="33" borderId="13" xfId="0" applyFont="1" applyFill="1" applyBorder="1" applyAlignment="1" applyProtection="1">
      <alignment horizontal="right" vertical="center" shrinkToFit="1"/>
      <protection locked="0"/>
    </xf>
    <xf numFmtId="0" fontId="22" fillId="0" borderId="40" xfId="0" applyFont="1" applyBorder="1" applyAlignment="1">
      <alignment vertical="center" shrinkToFit="1"/>
    </xf>
    <xf numFmtId="0" fontId="42" fillId="0" borderId="37" xfId="0" applyFont="1" applyBorder="1" applyAlignment="1" applyProtection="1">
      <alignment vertical="center" wrapText="1"/>
      <protection locked="0"/>
    </xf>
    <xf numFmtId="0" fontId="42" fillId="0" borderId="0" xfId="0" applyFont="1" applyAlignment="1" applyProtection="1">
      <alignment horizontal="right" vertical="center" wrapText="1"/>
      <protection locked="0"/>
    </xf>
    <xf numFmtId="0" fontId="42" fillId="0" borderId="28" xfId="0" applyFont="1" applyBorder="1" applyAlignment="1" applyProtection="1">
      <alignment vertical="center" wrapText="1"/>
      <protection locked="0"/>
    </xf>
    <xf numFmtId="0" fontId="32" fillId="34" borderId="39" xfId="0" applyFont="1" applyFill="1" applyBorder="1" applyAlignment="1" applyProtection="1">
      <alignment horizontal="left" vertical="center" shrinkToFit="1"/>
      <protection locked="0"/>
    </xf>
    <xf numFmtId="0" fontId="41" fillId="34" borderId="39" xfId="0" applyFont="1" applyFill="1" applyBorder="1" applyAlignment="1" applyProtection="1">
      <alignment horizontal="left" vertical="center" shrinkToFit="1"/>
      <protection locked="0"/>
    </xf>
    <xf numFmtId="0" fontId="42" fillId="0" borderId="34" xfId="0" applyFont="1" applyBorder="1" applyAlignment="1" applyProtection="1">
      <alignment vertical="center" wrapText="1"/>
      <protection locked="0"/>
    </xf>
    <xf numFmtId="0" fontId="41" fillId="33" borderId="20" xfId="0" applyFont="1" applyFill="1" applyBorder="1" applyAlignment="1" applyProtection="1">
      <alignment horizontal="right" vertical="center" shrinkToFit="1"/>
      <protection locked="0"/>
    </xf>
    <xf numFmtId="0" fontId="32" fillId="34" borderId="39" xfId="0" applyFont="1" applyFill="1" applyBorder="1" applyAlignment="1">
      <alignment horizontal="left" vertical="center" shrinkToFit="1"/>
    </xf>
    <xf numFmtId="0" fontId="41" fillId="34" borderId="39" xfId="0" applyFont="1" applyFill="1" applyBorder="1" applyAlignment="1">
      <alignment horizontal="left" vertical="center" shrinkToFit="1"/>
    </xf>
    <xf numFmtId="0" fontId="32" fillId="0" borderId="0" xfId="0" applyFont="1" applyAlignment="1">
      <alignment horizontal="right" vertical="center"/>
    </xf>
    <xf numFmtId="0" fontId="0" fillId="0" borderId="0" xfId="0" applyAlignment="1">
      <alignment horizontal="right" vertical="center"/>
    </xf>
    <xf numFmtId="0" fontId="25" fillId="0" borderId="17" xfId="0" applyFont="1" applyBorder="1">
      <alignment vertical="center"/>
    </xf>
    <xf numFmtId="0" fontId="27" fillId="0" borderId="20" xfId="0" applyFont="1" applyBorder="1">
      <alignment vertical="center"/>
    </xf>
    <xf numFmtId="0" fontId="25" fillId="0" borderId="0" xfId="0" applyFont="1" applyAlignment="1">
      <alignment vertical="center" shrinkToFit="1"/>
    </xf>
    <xf numFmtId="0" fontId="0" fillId="0" borderId="0" xfId="0" applyAlignment="1">
      <alignment vertical="center" shrinkToFit="1"/>
    </xf>
    <xf numFmtId="0" fontId="25" fillId="0" borderId="0" xfId="0" applyFont="1" applyAlignment="1" applyProtection="1">
      <alignment vertical="center" shrinkToFit="1"/>
      <protection locked="0"/>
    </xf>
    <xf numFmtId="0" fontId="24"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19" fillId="0" borderId="0" xfId="0" applyFont="1" applyAlignment="1">
      <alignment vertical="center" shrinkToFit="1"/>
    </xf>
    <xf numFmtId="0" fontId="25" fillId="0" borderId="17" xfId="0" applyFont="1" applyBorder="1" applyAlignment="1" applyProtection="1">
      <alignment vertical="center" shrinkToFit="1"/>
      <protection locked="0"/>
    </xf>
    <xf numFmtId="0" fontId="0" fillId="0" borderId="20" xfId="0" applyBorder="1" applyAlignment="1" applyProtection="1">
      <alignment vertical="center" shrinkToFit="1"/>
      <protection locked="0"/>
    </xf>
    <xf numFmtId="0" fontId="24" fillId="0" borderId="20" xfId="0" applyFont="1" applyBorder="1" applyAlignment="1">
      <alignment vertical="center" shrinkToFit="1"/>
    </xf>
    <xf numFmtId="0" fontId="25" fillId="0" borderId="20" xfId="0" applyFont="1" applyBorder="1" applyAlignment="1">
      <alignment vertical="center" shrinkToFit="1"/>
    </xf>
    <xf numFmtId="0" fontId="25" fillId="0" borderId="39" xfId="0" applyFont="1" applyBorder="1" applyAlignment="1">
      <alignment vertical="center" shrinkToFit="1"/>
    </xf>
    <xf numFmtId="0" fontId="32" fillId="0" borderId="15" xfId="0" applyFont="1" applyBorder="1" applyAlignment="1">
      <alignment vertical="center" shrinkToFit="1"/>
    </xf>
    <xf numFmtId="0" fontId="29" fillId="0" borderId="15" xfId="0" applyFont="1" applyBorder="1" applyAlignment="1">
      <alignment vertical="center" shrinkToFit="1"/>
    </xf>
    <xf numFmtId="0" fontId="32" fillId="0" borderId="15" xfId="0" applyFont="1" applyBorder="1" applyAlignment="1" applyProtection="1">
      <alignment vertical="center" shrinkToFit="1"/>
      <protection locked="0"/>
    </xf>
    <xf numFmtId="0" fontId="32" fillId="0" borderId="26" xfId="0" applyFont="1" applyBorder="1" applyAlignment="1">
      <alignment vertical="center" shrinkToFit="1"/>
    </xf>
    <xf numFmtId="0" fontId="32" fillId="0" borderId="33" xfId="0" applyFont="1" applyBorder="1" applyAlignment="1">
      <alignment horizontal="left" vertical="center" shrinkToFit="1"/>
    </xf>
    <xf numFmtId="0" fontId="29" fillId="0" borderId="31" xfId="0" applyFont="1" applyBorder="1" applyAlignment="1">
      <alignment vertical="center" shrinkToFit="1"/>
    </xf>
    <xf numFmtId="0" fontId="32" fillId="0" borderId="35" xfId="0" applyFont="1" applyBorder="1" applyAlignment="1" applyProtection="1">
      <alignment vertical="center" shrinkToFit="1"/>
      <protection locked="0"/>
    </xf>
    <xf numFmtId="0" fontId="29" fillId="0" borderId="23" xfId="0" applyFont="1" applyBorder="1" applyAlignment="1" applyProtection="1">
      <alignment vertical="center" shrinkToFit="1"/>
      <protection locked="0"/>
    </xf>
    <xf numFmtId="0" fontId="29" fillId="0" borderId="24" xfId="0" applyFont="1" applyBorder="1" applyAlignment="1" applyProtection="1">
      <alignment vertical="center" shrinkToFit="1"/>
      <protection locked="0"/>
    </xf>
    <xf numFmtId="0" fontId="29" fillId="34" borderId="19" xfId="0" applyFont="1" applyFill="1" applyBorder="1" applyAlignment="1">
      <alignment horizontal="right" vertical="center" shrinkToFit="1"/>
    </xf>
    <xf numFmtId="0" fontId="29" fillId="0" borderId="19" xfId="0" applyFont="1" applyBorder="1">
      <alignment vertical="center"/>
    </xf>
    <xf numFmtId="0" fontId="32" fillId="0" borderId="18" xfId="0" applyFont="1" applyBorder="1" applyAlignment="1">
      <alignment horizontal="left" vertical="top" wrapText="1"/>
    </xf>
    <xf numFmtId="0" fontId="29" fillId="0" borderId="25" xfId="0" applyFont="1" applyBorder="1" applyAlignment="1">
      <alignment vertical="top"/>
    </xf>
    <xf numFmtId="0" fontId="29" fillId="0" borderId="16" xfId="0" applyFont="1" applyBorder="1" applyAlignment="1">
      <alignment vertical="top"/>
    </xf>
    <xf numFmtId="0" fontId="29" fillId="0" borderId="11" xfId="0" applyFont="1" applyBorder="1" applyAlignment="1">
      <alignment vertical="top"/>
    </xf>
    <xf numFmtId="0" fontId="32" fillId="0" borderId="36" xfId="0" applyFont="1" applyBorder="1" applyAlignment="1" applyProtection="1">
      <alignment horizontal="left" vertical="center" shrinkToFit="1"/>
      <protection locked="0"/>
    </xf>
    <xf numFmtId="0" fontId="29" fillId="0" borderId="22" xfId="0" applyFont="1" applyBorder="1" applyAlignment="1" applyProtection="1">
      <alignment horizontal="left" vertical="center" shrinkToFit="1"/>
      <protection locked="0"/>
    </xf>
    <xf numFmtId="0" fontId="29" fillId="0" borderId="29" xfId="0" applyFont="1" applyBorder="1" applyAlignment="1" applyProtection="1">
      <alignment horizontal="left" vertical="center" shrinkToFit="1"/>
      <protection locked="0"/>
    </xf>
    <xf numFmtId="0" fontId="32" fillId="0" borderId="28" xfId="0" applyFont="1" applyBorder="1" applyAlignment="1">
      <alignment vertical="center" shrinkToFit="1"/>
    </xf>
    <xf numFmtId="0" fontId="29" fillId="0" borderId="28" xfId="0" applyFont="1" applyBorder="1" applyAlignment="1">
      <alignment vertical="center" shrinkToFit="1"/>
    </xf>
    <xf numFmtId="0" fontId="32" fillId="0" borderId="28" xfId="0" applyFont="1" applyBorder="1" applyAlignment="1">
      <alignment horizontal="center" vertical="center" shrinkToFit="1"/>
    </xf>
    <xf numFmtId="0" fontId="32" fillId="0" borderId="28" xfId="0" applyFont="1" applyBorder="1" applyAlignment="1">
      <alignment horizontal="left" vertical="center" shrinkToFit="1"/>
    </xf>
    <xf numFmtId="0" fontId="29" fillId="0" borderId="28" xfId="0" applyFont="1" applyBorder="1" applyAlignment="1">
      <alignment horizontal="left" vertical="center" shrinkToFit="1"/>
    </xf>
    <xf numFmtId="0" fontId="32" fillId="0" borderId="21" xfId="0" applyFont="1" applyBorder="1" applyAlignment="1">
      <alignment horizontal="left" vertical="center" shrinkToFit="1"/>
    </xf>
    <xf numFmtId="0" fontId="29" fillId="0" borderId="13" xfId="0" applyFont="1" applyBorder="1" applyAlignment="1">
      <alignment horizontal="left" vertical="center" shrinkToFit="1"/>
    </xf>
    <xf numFmtId="0" fontId="29" fillId="0" borderId="30" xfId="0" applyFont="1" applyBorder="1" applyAlignment="1">
      <alignment horizontal="left" vertical="center" shrinkToFit="1"/>
    </xf>
    <xf numFmtId="0" fontId="35" fillId="0" borderId="17" xfId="0" applyFont="1" applyBorder="1" applyAlignment="1">
      <alignment horizontal="left" vertical="center" wrapText="1"/>
    </xf>
    <xf numFmtId="0" fontId="29" fillId="0" borderId="20" xfId="0" applyFont="1" applyBorder="1" applyAlignment="1">
      <alignment vertical="center" wrapText="1"/>
    </xf>
    <xf numFmtId="0" fontId="32" fillId="0" borderId="0" xfId="0" applyFont="1" applyAlignment="1" applyProtection="1">
      <alignment vertical="center" shrinkToFit="1"/>
      <protection locked="0"/>
    </xf>
    <xf numFmtId="0" fontId="32" fillId="0" borderId="0" xfId="0" applyFont="1" applyAlignment="1">
      <alignment vertical="center" shrinkToFit="1"/>
    </xf>
    <xf numFmtId="0" fontId="32" fillId="0" borderId="32" xfId="0" applyFont="1" applyBorder="1" applyAlignment="1">
      <alignment vertical="center" shrinkToFit="1"/>
    </xf>
    <xf numFmtId="0" fontId="29" fillId="0" borderId="0" xfId="0" applyFont="1" applyAlignment="1">
      <alignment vertical="center" shrinkToFit="1"/>
    </xf>
    <xf numFmtId="0" fontId="29" fillId="0" borderId="13" xfId="0" applyFont="1" applyBorder="1" applyAlignment="1">
      <alignment vertical="center" shrinkToFit="1"/>
    </xf>
    <xf numFmtId="0" fontId="18" fillId="0" borderId="0" xfId="0" applyFont="1" applyAlignment="1">
      <alignment vertical="center" shrinkToFit="1"/>
    </xf>
    <xf numFmtId="0" fontId="34" fillId="0" borderId="0" xfId="0" applyFont="1" applyAlignment="1">
      <alignment vertical="center" shrinkToFit="1"/>
    </xf>
    <xf numFmtId="0" fontId="25" fillId="0" borderId="0" xfId="0" applyFont="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21" fillId="0" borderId="0" xfId="0" applyFont="1" applyAlignment="1">
      <alignment horizontal="center" vertical="center"/>
    </xf>
    <xf numFmtId="0" fontId="30" fillId="0" borderId="0" xfId="0" applyFont="1">
      <alignment vertical="center"/>
    </xf>
    <xf numFmtId="0" fontId="20" fillId="0" borderId="0" xfId="0" applyFont="1" applyAlignment="1" applyProtection="1">
      <alignment horizontal="left" vertical="center"/>
      <protection locked="0"/>
    </xf>
    <xf numFmtId="0" fontId="0" fillId="0" borderId="0" xfId="0" applyAlignment="1" applyProtection="1">
      <alignment horizontal="left" vertical="center" shrinkToFit="1"/>
      <protection locked="0"/>
    </xf>
    <xf numFmtId="0" fontId="24" fillId="0" borderId="0" xfId="0"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left" vertical="center" shrinkToFit="1"/>
      <protection locked="0"/>
    </xf>
    <xf numFmtId="0" fontId="0" fillId="0" borderId="0" xfId="0" applyAlignment="1">
      <alignment horizontal="left" vertical="center" shrinkToFit="1"/>
    </xf>
    <xf numFmtId="0" fontId="22" fillId="0" borderId="0" xfId="0" applyFont="1" applyAlignment="1" applyProtection="1">
      <alignment horizontal="left" vertical="center" shrinkToFit="1"/>
      <protection locked="0"/>
    </xf>
    <xf numFmtId="0" fontId="19" fillId="0" borderId="0" xfId="0" applyFont="1" applyAlignment="1">
      <alignment horizontal="left" vertical="center" shrinkToFit="1"/>
    </xf>
    <xf numFmtId="0" fontId="19" fillId="0" borderId="0" xfId="0" applyFont="1" applyAlignment="1" applyProtection="1">
      <alignment horizontal="left" vertical="center" shrinkToFit="1"/>
      <protection locked="0"/>
    </xf>
    <xf numFmtId="0" fontId="16" fillId="0" borderId="0" xfId="0" applyFont="1" applyAlignment="1">
      <alignment horizontal="left" vertical="center" shrinkToFit="1"/>
    </xf>
    <xf numFmtId="0" fontId="16" fillId="0" borderId="0" xfId="0" applyFont="1" applyAlignment="1" applyProtection="1">
      <alignment horizontal="left" vertical="center" shrinkToFit="1"/>
      <protection locked="0"/>
    </xf>
    <xf numFmtId="0" fontId="22" fillId="0" borderId="0" xfId="0" applyFont="1" applyAlignment="1">
      <alignment horizontal="left" vertical="center" shrinkToFit="1"/>
    </xf>
    <xf numFmtId="0" fontId="38" fillId="0" borderId="0" xfId="0" applyFont="1" applyAlignment="1" applyProtection="1">
      <alignment horizontal="left" vertical="center" shrinkToFit="1"/>
      <protection locked="0"/>
    </xf>
    <xf numFmtId="0" fontId="39" fillId="0" borderId="0" xfId="0" applyFont="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40" fillId="0" borderId="0" xfId="0" applyFont="1" applyAlignment="1" applyProtection="1">
      <alignment horizontal="left" vertical="center" shrinkToFi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31044</xdr:colOff>
      <xdr:row>7</xdr:row>
      <xdr:rowOff>301978</xdr:rowOff>
    </xdr:from>
    <xdr:to>
      <xdr:col>17</xdr:col>
      <xdr:colOff>522112</xdr:colOff>
      <xdr:row>7</xdr:row>
      <xdr:rowOff>301979</xdr:rowOff>
    </xdr:to>
    <xdr:cxnSp macro="">
      <xdr:nvCxnSpPr>
        <xdr:cNvPr id="2" name="直線コネクタ 1">
          <a:extLst>
            <a:ext uri="{FF2B5EF4-FFF2-40B4-BE49-F238E27FC236}">
              <a16:creationId xmlns:a16="http://schemas.microsoft.com/office/drawing/2014/main" id="{7858D787-3B98-48D7-9C1C-FBB4BF64F6C4}"/>
            </a:ext>
          </a:extLst>
        </xdr:cNvPr>
        <xdr:cNvCxnSpPr/>
      </xdr:nvCxnSpPr>
      <xdr:spPr bwMode="auto">
        <a:xfrm flipV="1">
          <a:off x="3213100" y="2002367"/>
          <a:ext cx="2099734" cy="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35280</xdr:colOff>
      <xdr:row>6</xdr:row>
      <xdr:rowOff>282222</xdr:rowOff>
    </xdr:from>
    <xdr:to>
      <xdr:col>9</xdr:col>
      <xdr:colOff>42333</xdr:colOff>
      <xdr:row>6</xdr:row>
      <xdr:rowOff>282222</xdr:rowOff>
    </xdr:to>
    <xdr:cxnSp macro="">
      <xdr:nvCxnSpPr>
        <xdr:cNvPr id="3" name="直線コネクタ 2">
          <a:extLst>
            <a:ext uri="{FF2B5EF4-FFF2-40B4-BE49-F238E27FC236}">
              <a16:creationId xmlns:a16="http://schemas.microsoft.com/office/drawing/2014/main" id="{1F0AB692-9746-4021-9188-76E3EF861AAA}"/>
            </a:ext>
          </a:extLst>
        </xdr:cNvPr>
        <xdr:cNvCxnSpPr/>
      </xdr:nvCxnSpPr>
      <xdr:spPr bwMode="auto">
        <a:xfrm>
          <a:off x="1446391" y="1679222"/>
          <a:ext cx="1601609"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35279</xdr:colOff>
      <xdr:row>6</xdr:row>
      <xdr:rowOff>282222</xdr:rowOff>
    </xdr:from>
    <xdr:to>
      <xdr:col>22</xdr:col>
      <xdr:colOff>550333</xdr:colOff>
      <xdr:row>6</xdr:row>
      <xdr:rowOff>282223</xdr:rowOff>
    </xdr:to>
    <xdr:cxnSp macro="">
      <xdr:nvCxnSpPr>
        <xdr:cNvPr id="4" name="直線コネクタ 3">
          <a:extLst>
            <a:ext uri="{FF2B5EF4-FFF2-40B4-BE49-F238E27FC236}">
              <a16:creationId xmlns:a16="http://schemas.microsoft.com/office/drawing/2014/main" id="{11AA7163-951D-44D0-805F-02028E34ABCD}"/>
            </a:ext>
          </a:extLst>
        </xdr:cNvPr>
        <xdr:cNvCxnSpPr/>
      </xdr:nvCxnSpPr>
      <xdr:spPr bwMode="auto">
        <a:xfrm>
          <a:off x="5496279" y="1679222"/>
          <a:ext cx="2511776" cy="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42332</xdr:colOff>
      <xdr:row>6</xdr:row>
      <xdr:rowOff>275166</xdr:rowOff>
    </xdr:from>
    <xdr:to>
      <xdr:col>17</xdr:col>
      <xdr:colOff>533400</xdr:colOff>
      <xdr:row>6</xdr:row>
      <xdr:rowOff>275167</xdr:rowOff>
    </xdr:to>
    <xdr:cxnSp macro="">
      <xdr:nvCxnSpPr>
        <xdr:cNvPr id="7" name="直線コネクタ 6">
          <a:extLst>
            <a:ext uri="{FF2B5EF4-FFF2-40B4-BE49-F238E27FC236}">
              <a16:creationId xmlns:a16="http://schemas.microsoft.com/office/drawing/2014/main" id="{25086E91-03FC-46D7-AD5B-3182143964F0}"/>
            </a:ext>
          </a:extLst>
        </xdr:cNvPr>
        <xdr:cNvCxnSpPr/>
      </xdr:nvCxnSpPr>
      <xdr:spPr bwMode="auto">
        <a:xfrm flipV="1">
          <a:off x="3224388" y="1672166"/>
          <a:ext cx="2099734" cy="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35279</xdr:colOff>
      <xdr:row>7</xdr:row>
      <xdr:rowOff>289277</xdr:rowOff>
    </xdr:from>
    <xdr:to>
      <xdr:col>9</xdr:col>
      <xdr:colOff>42332</xdr:colOff>
      <xdr:row>7</xdr:row>
      <xdr:rowOff>289277</xdr:rowOff>
    </xdr:to>
    <xdr:cxnSp macro="">
      <xdr:nvCxnSpPr>
        <xdr:cNvPr id="12" name="直線コネクタ 11">
          <a:extLst>
            <a:ext uri="{FF2B5EF4-FFF2-40B4-BE49-F238E27FC236}">
              <a16:creationId xmlns:a16="http://schemas.microsoft.com/office/drawing/2014/main" id="{FC10349A-C8B6-4B4B-A7A3-615C62AA7C5C}"/>
            </a:ext>
          </a:extLst>
        </xdr:cNvPr>
        <xdr:cNvCxnSpPr/>
      </xdr:nvCxnSpPr>
      <xdr:spPr bwMode="auto">
        <a:xfrm>
          <a:off x="1446390" y="1989666"/>
          <a:ext cx="1601609"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24</xdr:col>
      <xdr:colOff>35277</xdr:colOff>
      <xdr:row>0</xdr:row>
      <xdr:rowOff>14111</xdr:rowOff>
    </xdr:from>
    <xdr:to>
      <xdr:col>32</xdr:col>
      <xdr:colOff>141109</xdr:colOff>
      <xdr:row>12</xdr:row>
      <xdr:rowOff>49389</xdr:rowOff>
    </xdr:to>
    <xdr:sp macro="" textlink="">
      <xdr:nvSpPr>
        <xdr:cNvPr id="5" name="テキスト ボックス 4">
          <a:extLst>
            <a:ext uri="{FF2B5EF4-FFF2-40B4-BE49-F238E27FC236}">
              <a16:creationId xmlns:a16="http://schemas.microsoft.com/office/drawing/2014/main" id="{91C0189B-A65A-4BF2-BEE4-A3A0631430E4}"/>
            </a:ext>
          </a:extLst>
        </xdr:cNvPr>
        <xdr:cNvSpPr txBox="1"/>
      </xdr:nvSpPr>
      <xdr:spPr>
        <a:xfrm>
          <a:off x="8558388" y="14111"/>
          <a:ext cx="5446888" cy="2808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援助活動報告書を全て入力したら</a:t>
          </a:r>
          <a:endParaRPr kumimoji="1" lang="en-US" altLang="ja-JP" sz="900"/>
        </a:p>
        <a:p>
          <a:r>
            <a:rPr kumimoji="1" lang="ja-JP" altLang="en-US" sz="900"/>
            <a:t>←ここのプルダウンで</a:t>
          </a:r>
        </a:p>
        <a:p>
          <a:r>
            <a:rPr kumimoji="1" lang="en-US" altLang="ja-JP" sz="900"/>
            <a:t>(</a:t>
          </a:r>
          <a:r>
            <a:rPr kumimoji="1" lang="ja-JP" altLang="en-US" sz="900"/>
            <a:t>サービス利用者</a:t>
          </a:r>
          <a:r>
            <a:rPr kumimoji="1" lang="en-US" altLang="ja-JP" sz="900"/>
            <a:t>)</a:t>
          </a:r>
        </a:p>
        <a:p>
          <a:r>
            <a:rPr kumimoji="1" lang="en-US" altLang="ja-JP" sz="900"/>
            <a:t>(</a:t>
          </a:r>
          <a:r>
            <a:rPr kumimoji="1" lang="ja-JP" altLang="en-US" sz="900"/>
            <a:t>サポーター</a:t>
          </a:r>
          <a:r>
            <a:rPr kumimoji="1" lang="en-US" altLang="ja-JP" sz="900"/>
            <a:t>)</a:t>
          </a:r>
        </a:p>
        <a:p>
          <a:r>
            <a:rPr kumimoji="1" lang="en-US" altLang="ja-JP" sz="900"/>
            <a:t>(</a:t>
          </a:r>
          <a:r>
            <a:rPr kumimoji="1" lang="ja-JP" altLang="en-US" sz="900"/>
            <a:t>センター提出</a:t>
          </a:r>
          <a:r>
            <a:rPr kumimoji="1" lang="en-US" altLang="ja-JP" sz="900"/>
            <a:t>)</a:t>
          </a:r>
        </a:p>
        <a:p>
          <a:r>
            <a:rPr kumimoji="1" lang="ja-JP" altLang="en-US" sz="900"/>
            <a:t>を選び、それぞれ印刷してください。</a:t>
          </a:r>
        </a:p>
        <a:p>
          <a:endParaRPr kumimoji="1" lang="ja-JP" altLang="en-US" sz="900"/>
        </a:p>
        <a:p>
          <a:r>
            <a:rPr kumimoji="1" lang="ja-JP" altLang="en-US" sz="900"/>
            <a:t>印刷した報告書を利用者会員に確認してもらい、署名欄に署名</a:t>
          </a:r>
          <a:r>
            <a:rPr kumimoji="1" lang="en-US" altLang="ja-JP" sz="900"/>
            <a:t>(</a:t>
          </a:r>
          <a:r>
            <a:rPr kumimoji="1" lang="ja-JP" altLang="en-US" sz="900"/>
            <a:t>名字のみで可</a:t>
          </a:r>
          <a:r>
            <a:rPr kumimoji="1" lang="en-US" altLang="ja-JP" sz="900"/>
            <a:t>)</a:t>
          </a:r>
          <a:r>
            <a:rPr kumimoji="1" lang="ja-JP" altLang="en-US" sz="900"/>
            <a:t>をもらってください。</a:t>
          </a:r>
        </a:p>
        <a:p>
          <a:r>
            <a:rPr kumimoji="1" lang="ja-JP" altLang="en-US" sz="900"/>
            <a:t>サポーター会員は利用者会員から援助活動費を受け取ったら報告書の署名欄に署名</a:t>
          </a:r>
          <a:r>
            <a:rPr kumimoji="1" lang="en-US" altLang="ja-JP" sz="900"/>
            <a:t>(</a:t>
          </a:r>
          <a:r>
            <a:rPr kumimoji="1" lang="ja-JP" altLang="en-US" sz="900"/>
            <a:t>名字のみで可</a:t>
          </a:r>
          <a:r>
            <a:rPr kumimoji="1" lang="en-US" altLang="ja-JP" sz="900"/>
            <a:t>)</a:t>
          </a:r>
          <a:r>
            <a:rPr kumimoji="1" lang="ja-JP" altLang="en-US" sz="900"/>
            <a:t>をしてください。</a:t>
          </a:r>
        </a:p>
        <a:p>
          <a:endParaRPr kumimoji="1" lang="ja-JP" altLang="en-US" sz="900"/>
        </a:p>
        <a:p>
          <a:r>
            <a:rPr kumimoji="1" lang="en-US" altLang="ja-JP" sz="900"/>
            <a:t>(</a:t>
          </a:r>
          <a:r>
            <a:rPr kumimoji="1" lang="ja-JP" altLang="en-US" sz="900"/>
            <a:t>サービス利用者</a:t>
          </a:r>
          <a:r>
            <a:rPr kumimoji="1" lang="en-US" altLang="ja-JP" sz="900"/>
            <a:t>)</a:t>
          </a:r>
          <a:r>
            <a:rPr kumimoji="1" lang="ja-JP" altLang="en-US" sz="900"/>
            <a:t>の報告書を利用者会員に渡してください。</a:t>
          </a:r>
        </a:p>
        <a:p>
          <a:r>
            <a:rPr kumimoji="1" lang="en-US" altLang="ja-JP" sz="900"/>
            <a:t>(</a:t>
          </a:r>
          <a:r>
            <a:rPr kumimoji="1" lang="ja-JP" altLang="en-US" sz="900"/>
            <a:t>センター提出</a:t>
          </a:r>
          <a:r>
            <a:rPr kumimoji="1" lang="en-US" altLang="ja-JP" sz="900"/>
            <a:t>)</a:t>
          </a:r>
          <a:r>
            <a:rPr kumimoji="1" lang="ja-JP" altLang="en-US" sz="900"/>
            <a:t>の報告書をセンターに提出してください。</a:t>
          </a:r>
        </a:p>
        <a:p>
          <a:r>
            <a:rPr kumimoji="1" lang="en-US" altLang="ja-JP" sz="900"/>
            <a:t>※</a:t>
          </a:r>
          <a:r>
            <a:rPr kumimoji="1" lang="ja-JP" altLang="en-US" sz="900"/>
            <a:t>提出方法は今までどおり、メール</a:t>
          </a:r>
          <a:r>
            <a:rPr kumimoji="1" lang="en-US" altLang="ja-JP" sz="900"/>
            <a:t>(</a:t>
          </a:r>
          <a:r>
            <a:rPr kumimoji="1" lang="ja-JP" altLang="en-US" sz="900"/>
            <a:t>写メ添付</a:t>
          </a:r>
          <a:r>
            <a:rPr kumimoji="1" lang="en-US" altLang="ja-JP" sz="900"/>
            <a:t>)</a:t>
          </a:r>
          <a:r>
            <a:rPr kumimoji="1" lang="ja-JP" altLang="en-US" sz="900"/>
            <a:t>、郵送、ファミサポポスト、窓口等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31044</xdr:colOff>
      <xdr:row>7</xdr:row>
      <xdr:rowOff>301978</xdr:rowOff>
    </xdr:from>
    <xdr:to>
      <xdr:col>18</xdr:col>
      <xdr:colOff>522112</xdr:colOff>
      <xdr:row>7</xdr:row>
      <xdr:rowOff>301979</xdr:rowOff>
    </xdr:to>
    <xdr:cxnSp macro="">
      <xdr:nvCxnSpPr>
        <xdr:cNvPr id="2" name="直線コネクタ 1">
          <a:extLst>
            <a:ext uri="{FF2B5EF4-FFF2-40B4-BE49-F238E27FC236}">
              <a16:creationId xmlns:a16="http://schemas.microsoft.com/office/drawing/2014/main" id="{AEFAFC08-8FAE-4B47-A418-0C7FBDFD591E}"/>
            </a:ext>
          </a:extLst>
        </xdr:cNvPr>
        <xdr:cNvCxnSpPr/>
      </xdr:nvCxnSpPr>
      <xdr:spPr bwMode="auto">
        <a:xfrm flipV="1">
          <a:off x="3212394" y="1997428"/>
          <a:ext cx="2091268" cy="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35280</xdr:colOff>
      <xdr:row>6</xdr:row>
      <xdr:rowOff>282222</xdr:rowOff>
    </xdr:from>
    <xdr:to>
      <xdr:col>10</xdr:col>
      <xdr:colOff>42333</xdr:colOff>
      <xdr:row>6</xdr:row>
      <xdr:rowOff>282222</xdr:rowOff>
    </xdr:to>
    <xdr:cxnSp macro="">
      <xdr:nvCxnSpPr>
        <xdr:cNvPr id="3" name="直線コネクタ 2">
          <a:extLst>
            <a:ext uri="{FF2B5EF4-FFF2-40B4-BE49-F238E27FC236}">
              <a16:creationId xmlns:a16="http://schemas.microsoft.com/office/drawing/2014/main" id="{6CEF337E-695D-44E7-9CA0-BD6547C08C8E}"/>
            </a:ext>
          </a:extLst>
        </xdr:cNvPr>
        <xdr:cNvCxnSpPr/>
      </xdr:nvCxnSpPr>
      <xdr:spPr bwMode="auto">
        <a:xfrm>
          <a:off x="1444980" y="1672872"/>
          <a:ext cx="160090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35279</xdr:colOff>
      <xdr:row>6</xdr:row>
      <xdr:rowOff>282222</xdr:rowOff>
    </xdr:from>
    <xdr:to>
      <xdr:col>23</xdr:col>
      <xdr:colOff>550333</xdr:colOff>
      <xdr:row>6</xdr:row>
      <xdr:rowOff>282223</xdr:rowOff>
    </xdr:to>
    <xdr:cxnSp macro="">
      <xdr:nvCxnSpPr>
        <xdr:cNvPr id="4" name="直線コネクタ 3">
          <a:extLst>
            <a:ext uri="{FF2B5EF4-FFF2-40B4-BE49-F238E27FC236}">
              <a16:creationId xmlns:a16="http://schemas.microsoft.com/office/drawing/2014/main" id="{81A4EBBA-A254-4ADD-98BF-E7E1C6DE8C4E}"/>
            </a:ext>
          </a:extLst>
        </xdr:cNvPr>
        <xdr:cNvCxnSpPr/>
      </xdr:nvCxnSpPr>
      <xdr:spPr bwMode="auto">
        <a:xfrm>
          <a:off x="5489929" y="1672872"/>
          <a:ext cx="2515304" cy="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42332</xdr:colOff>
      <xdr:row>6</xdr:row>
      <xdr:rowOff>275166</xdr:rowOff>
    </xdr:from>
    <xdr:to>
      <xdr:col>18</xdr:col>
      <xdr:colOff>533400</xdr:colOff>
      <xdr:row>6</xdr:row>
      <xdr:rowOff>275167</xdr:rowOff>
    </xdr:to>
    <xdr:cxnSp macro="">
      <xdr:nvCxnSpPr>
        <xdr:cNvPr id="5" name="直線コネクタ 4">
          <a:extLst>
            <a:ext uri="{FF2B5EF4-FFF2-40B4-BE49-F238E27FC236}">
              <a16:creationId xmlns:a16="http://schemas.microsoft.com/office/drawing/2014/main" id="{1E457D87-E3A7-4B8F-A609-097D15ADE406}"/>
            </a:ext>
          </a:extLst>
        </xdr:cNvPr>
        <xdr:cNvCxnSpPr/>
      </xdr:nvCxnSpPr>
      <xdr:spPr bwMode="auto">
        <a:xfrm flipV="1">
          <a:off x="3223682" y="1665816"/>
          <a:ext cx="2091268" cy="1"/>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35279</xdr:colOff>
      <xdr:row>7</xdr:row>
      <xdr:rowOff>289277</xdr:rowOff>
    </xdr:from>
    <xdr:to>
      <xdr:col>10</xdr:col>
      <xdr:colOff>42332</xdr:colOff>
      <xdr:row>7</xdr:row>
      <xdr:rowOff>289277</xdr:rowOff>
    </xdr:to>
    <xdr:cxnSp macro="">
      <xdr:nvCxnSpPr>
        <xdr:cNvPr id="6" name="直線コネクタ 5">
          <a:extLst>
            <a:ext uri="{FF2B5EF4-FFF2-40B4-BE49-F238E27FC236}">
              <a16:creationId xmlns:a16="http://schemas.microsoft.com/office/drawing/2014/main" id="{3F51DFE3-468A-476D-A917-F564AF39D50A}"/>
            </a:ext>
          </a:extLst>
        </xdr:cNvPr>
        <xdr:cNvCxnSpPr/>
      </xdr:nvCxnSpPr>
      <xdr:spPr bwMode="auto">
        <a:xfrm>
          <a:off x="1444979" y="1984727"/>
          <a:ext cx="160090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70556</xdr:colOff>
      <xdr:row>11</xdr:row>
      <xdr:rowOff>56444</xdr:rowOff>
    </xdr:from>
    <xdr:to>
      <xdr:col>1</xdr:col>
      <xdr:colOff>191206</xdr:colOff>
      <xdr:row>19</xdr:row>
      <xdr:rowOff>55033</xdr:rowOff>
    </xdr:to>
    <xdr:sp macro="" textlink="">
      <xdr:nvSpPr>
        <xdr:cNvPr id="9" name="左中かっこ 8">
          <a:extLst>
            <a:ext uri="{FF2B5EF4-FFF2-40B4-BE49-F238E27FC236}">
              <a16:creationId xmlns:a16="http://schemas.microsoft.com/office/drawing/2014/main" id="{EB537ED5-B332-7301-3D5B-14C2D2E81326}"/>
            </a:ext>
          </a:extLst>
        </xdr:cNvPr>
        <xdr:cNvSpPr/>
      </xdr:nvSpPr>
      <xdr:spPr>
        <a:xfrm>
          <a:off x="345723" y="2554111"/>
          <a:ext cx="120650" cy="2108200"/>
        </a:xfrm>
        <a:prstGeom prst="leftBrace">
          <a:avLst>
            <a:gd name="adj1" fmla="val 8333"/>
            <a:gd name="adj2" fmla="val 50602"/>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0</xdr:colOff>
      <xdr:row>14</xdr:row>
      <xdr:rowOff>42333</xdr:rowOff>
    </xdr:from>
    <xdr:to>
      <xdr:col>1</xdr:col>
      <xdr:colOff>137583</xdr:colOff>
      <xdr:row>17</xdr:row>
      <xdr:rowOff>125589</xdr:rowOff>
    </xdr:to>
    <xdr:sp macro="" textlink="">
      <xdr:nvSpPr>
        <xdr:cNvPr id="10" name="テキスト ボックス 25">
          <a:extLst>
            <a:ext uri="{FF2B5EF4-FFF2-40B4-BE49-F238E27FC236}">
              <a16:creationId xmlns:a16="http://schemas.microsoft.com/office/drawing/2014/main" id="{275CAF82-A74F-43EA-BEE8-76A30366187D}"/>
            </a:ext>
          </a:extLst>
        </xdr:cNvPr>
        <xdr:cNvSpPr txBox="1"/>
      </xdr:nvSpPr>
      <xdr:spPr>
        <a:xfrm>
          <a:off x="0" y="3316111"/>
          <a:ext cx="412750" cy="90170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buNone/>
          </a:pPr>
          <a:r>
            <a:rPr lang="ja-JP" sz="1050" kern="100">
              <a:effectLst/>
              <a:latin typeface="Century" panose="02040604050505020304" pitchFamily="18" charset="0"/>
              <a:ea typeface="BIZ UDPゴシック" panose="020B0400000000000000" pitchFamily="50" charset="-128"/>
              <a:cs typeface="Times New Roman" panose="02020603050405020304" pitchFamily="18" charset="0"/>
            </a:rPr>
            <a:t>同日の場合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56445</xdr:colOff>
      <xdr:row>14</xdr:row>
      <xdr:rowOff>35277</xdr:rowOff>
    </xdr:from>
    <xdr:to>
      <xdr:col>3</xdr:col>
      <xdr:colOff>79728</xdr:colOff>
      <xdr:row>15</xdr:row>
      <xdr:rowOff>136172</xdr:rowOff>
    </xdr:to>
    <xdr:sp macro="" textlink="">
      <xdr:nvSpPr>
        <xdr:cNvPr id="11" name="テキスト ボックス 22">
          <a:extLst>
            <a:ext uri="{FF2B5EF4-FFF2-40B4-BE49-F238E27FC236}">
              <a16:creationId xmlns:a16="http://schemas.microsoft.com/office/drawing/2014/main" id="{D26E0384-2D9B-61BE-7D90-4BA343825355}"/>
            </a:ext>
          </a:extLst>
        </xdr:cNvPr>
        <xdr:cNvSpPr txBox="1"/>
      </xdr:nvSpPr>
      <xdr:spPr>
        <a:xfrm>
          <a:off x="578556" y="3309055"/>
          <a:ext cx="1187450" cy="361950"/>
        </a:xfrm>
        <a:prstGeom prst="rect">
          <a:avLst/>
        </a:prstGeom>
        <a:noFill/>
        <a:ln w="6350">
          <a:noFill/>
          <a:prstDash val="sysDot"/>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↑１時間とみなして計算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14112</xdr:colOff>
      <xdr:row>19</xdr:row>
      <xdr:rowOff>0</xdr:rowOff>
    </xdr:from>
    <xdr:to>
      <xdr:col>3</xdr:col>
      <xdr:colOff>37395</xdr:colOff>
      <xdr:row>20</xdr:row>
      <xdr:rowOff>129117</xdr:rowOff>
    </xdr:to>
    <xdr:sp macro="" textlink="">
      <xdr:nvSpPr>
        <xdr:cNvPr id="12" name="テキスト ボックス 22">
          <a:extLst>
            <a:ext uri="{FF2B5EF4-FFF2-40B4-BE49-F238E27FC236}">
              <a16:creationId xmlns:a16="http://schemas.microsoft.com/office/drawing/2014/main" id="{ADF03891-AC3A-4EE5-B986-14A976FDFE79}"/>
            </a:ext>
          </a:extLst>
        </xdr:cNvPr>
        <xdr:cNvSpPr txBox="1"/>
      </xdr:nvSpPr>
      <xdr:spPr>
        <a:xfrm>
          <a:off x="536223" y="4607278"/>
          <a:ext cx="1187450" cy="361950"/>
        </a:xfrm>
        <a:prstGeom prst="rect">
          <a:avLst/>
        </a:prstGeom>
        <a:noFill/>
        <a:ln w="6350">
          <a:noFill/>
          <a:prstDash val="sysDot"/>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↑１時間とみなして計算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204610</xdr:colOff>
      <xdr:row>23</xdr:row>
      <xdr:rowOff>218722</xdr:rowOff>
    </xdr:from>
    <xdr:to>
      <xdr:col>3</xdr:col>
      <xdr:colOff>218722</xdr:colOff>
      <xdr:row>25</xdr:row>
      <xdr:rowOff>0</xdr:rowOff>
    </xdr:to>
    <xdr:sp macro="" textlink="">
      <xdr:nvSpPr>
        <xdr:cNvPr id="13" name="テキスト ボックス 22">
          <a:extLst>
            <a:ext uri="{FF2B5EF4-FFF2-40B4-BE49-F238E27FC236}">
              <a16:creationId xmlns:a16="http://schemas.microsoft.com/office/drawing/2014/main" id="{A6FC39DB-8E2B-3245-9BD7-F998B4468085}"/>
            </a:ext>
          </a:extLst>
        </xdr:cNvPr>
        <xdr:cNvSpPr txBox="1"/>
      </xdr:nvSpPr>
      <xdr:spPr>
        <a:xfrm>
          <a:off x="479777" y="5806722"/>
          <a:ext cx="1425223" cy="282222"/>
        </a:xfrm>
        <a:prstGeom prst="rect">
          <a:avLst/>
        </a:prstGeom>
        <a:noFill/>
        <a:ln w="6350">
          <a:noFill/>
          <a:prstDash val="sysDot"/>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buNone/>
          </a:pP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en-US"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2</a:t>
          </a: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時間</a:t>
          </a:r>
          <a:r>
            <a:rPr lang="en-US"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30</a:t>
          </a: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分とみなして計算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7056</xdr:colOff>
      <xdr:row>28</xdr:row>
      <xdr:rowOff>225777</xdr:rowOff>
    </xdr:from>
    <xdr:to>
      <xdr:col>3</xdr:col>
      <xdr:colOff>30339</xdr:colOff>
      <xdr:row>30</xdr:row>
      <xdr:rowOff>86782</xdr:rowOff>
    </xdr:to>
    <xdr:sp macro="" textlink="">
      <xdr:nvSpPr>
        <xdr:cNvPr id="14" name="テキスト ボックス 22">
          <a:extLst>
            <a:ext uri="{FF2B5EF4-FFF2-40B4-BE49-F238E27FC236}">
              <a16:creationId xmlns:a16="http://schemas.microsoft.com/office/drawing/2014/main" id="{6C80D32C-4E9D-4629-B1D4-9F043F862347}"/>
            </a:ext>
          </a:extLst>
        </xdr:cNvPr>
        <xdr:cNvSpPr txBox="1"/>
      </xdr:nvSpPr>
      <xdr:spPr>
        <a:xfrm>
          <a:off x="529167" y="7062610"/>
          <a:ext cx="1187450" cy="361950"/>
        </a:xfrm>
        <a:prstGeom prst="rect">
          <a:avLst/>
        </a:prstGeom>
        <a:noFill/>
        <a:ln w="6350">
          <a:noFill/>
          <a:prstDash val="sysDot"/>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↑１時間とみなして計算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33</xdr:row>
      <xdr:rowOff>211666</xdr:rowOff>
    </xdr:from>
    <xdr:to>
      <xdr:col>3</xdr:col>
      <xdr:colOff>204612</xdr:colOff>
      <xdr:row>34</xdr:row>
      <xdr:rowOff>246944</xdr:rowOff>
    </xdr:to>
    <xdr:sp macro="" textlink="">
      <xdr:nvSpPr>
        <xdr:cNvPr id="15" name="テキスト ボックス 22">
          <a:extLst>
            <a:ext uri="{FF2B5EF4-FFF2-40B4-BE49-F238E27FC236}">
              <a16:creationId xmlns:a16="http://schemas.microsoft.com/office/drawing/2014/main" id="{DA52AB3B-6B71-493F-BFDA-1D3D9F4FD1A2}"/>
            </a:ext>
          </a:extLst>
        </xdr:cNvPr>
        <xdr:cNvSpPr txBox="1"/>
      </xdr:nvSpPr>
      <xdr:spPr>
        <a:xfrm>
          <a:off x="465667" y="8297333"/>
          <a:ext cx="1425223" cy="282222"/>
        </a:xfrm>
        <a:prstGeom prst="rect">
          <a:avLst/>
        </a:prstGeom>
        <a:noFill/>
        <a:ln w="6350">
          <a:noFill/>
          <a:prstDash val="sysDot"/>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buNone/>
          </a:pP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alt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en-US"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2</a:t>
          </a: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時間</a:t>
          </a:r>
          <a:r>
            <a:rPr lang="en-US"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30</a:t>
          </a: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分とみなして計算</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91722</xdr:colOff>
      <xdr:row>39</xdr:row>
      <xdr:rowOff>42334</xdr:rowOff>
    </xdr:from>
    <xdr:to>
      <xdr:col>2</xdr:col>
      <xdr:colOff>1101372</xdr:colOff>
      <xdr:row>40</xdr:row>
      <xdr:rowOff>191206</xdr:rowOff>
    </xdr:to>
    <xdr:sp macro="" textlink="">
      <xdr:nvSpPr>
        <xdr:cNvPr id="16" name="テキスト ボックス 42">
          <a:extLst>
            <a:ext uri="{FF2B5EF4-FFF2-40B4-BE49-F238E27FC236}">
              <a16:creationId xmlns:a16="http://schemas.microsoft.com/office/drawing/2014/main" id="{882F9084-9D21-B768-FC43-FCE6FD6CC4E8}"/>
            </a:ext>
          </a:extLst>
        </xdr:cNvPr>
        <xdr:cNvSpPr txBox="1"/>
      </xdr:nvSpPr>
      <xdr:spPr>
        <a:xfrm>
          <a:off x="613833" y="9567334"/>
          <a:ext cx="1009650" cy="438150"/>
        </a:xfrm>
        <a:prstGeom prst="rect">
          <a:avLst/>
        </a:prstGeom>
        <a:solidFill>
          <a:schemeClr val="bg1"/>
        </a:solidFill>
        <a:ln w="6350">
          <a:solidFill>
            <a:schemeClr val="tx1"/>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buNone/>
          </a:pP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↑キャンセルの場合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buNone/>
          </a:pPr>
          <a:r>
            <a:rPr lang="ja-JP" sz="700" u="sng" kern="100">
              <a:solidFill>
                <a:srgbClr val="EE0000"/>
              </a:solidFill>
              <a:effectLst/>
              <a:latin typeface="Century" panose="02040604050505020304" pitchFamily="18" charset="0"/>
              <a:ea typeface="ＭＳ 明朝" panose="02020609040205080304" pitchFamily="17" charset="-128"/>
              <a:cs typeface="Times New Roman" panose="02020603050405020304" pitchFamily="18" charset="0"/>
            </a:rPr>
            <a:t>依頼していた時間</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162279</xdr:colOff>
      <xdr:row>13</xdr:row>
      <xdr:rowOff>91723</xdr:rowOff>
    </xdr:from>
    <xdr:to>
      <xdr:col>21</xdr:col>
      <xdr:colOff>373945</xdr:colOff>
      <xdr:row>14</xdr:row>
      <xdr:rowOff>55034</xdr:rowOff>
    </xdr:to>
    <xdr:sp macro="" textlink="">
      <xdr:nvSpPr>
        <xdr:cNvPr id="17" name="吹き出し: 角を丸めた四角形 16">
          <a:extLst>
            <a:ext uri="{FF2B5EF4-FFF2-40B4-BE49-F238E27FC236}">
              <a16:creationId xmlns:a16="http://schemas.microsoft.com/office/drawing/2014/main" id="{A2783C07-CDB9-37B0-A053-71C253C12C45}"/>
            </a:ext>
          </a:extLst>
        </xdr:cNvPr>
        <xdr:cNvSpPr/>
      </xdr:nvSpPr>
      <xdr:spPr>
        <a:xfrm>
          <a:off x="6378223" y="3125612"/>
          <a:ext cx="571500" cy="203200"/>
        </a:xfrm>
        <a:prstGeom prst="wedgeRoundRectCallout">
          <a:avLst>
            <a:gd name="adj1" fmla="val 42836"/>
            <a:gd name="adj2" fmla="val 85446"/>
            <a:gd name="adj3" fmla="val 16667"/>
          </a:avLst>
        </a:prstGeom>
        <a:solidFill>
          <a:sysClr val="window" lastClr="FFFFFF"/>
        </a:solidFill>
        <a:ln w="12700" cap="flat" cmpd="sng" algn="ctr">
          <a:solidFill>
            <a:schemeClr val="tx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176388</xdr:colOff>
      <xdr:row>13</xdr:row>
      <xdr:rowOff>84667</xdr:rowOff>
    </xdr:from>
    <xdr:to>
      <xdr:col>21</xdr:col>
      <xdr:colOff>620887</xdr:colOff>
      <xdr:row>14</xdr:row>
      <xdr:rowOff>49389</xdr:rowOff>
    </xdr:to>
    <xdr:sp macro="" textlink="">
      <xdr:nvSpPr>
        <xdr:cNvPr id="18" name="テキスト ボックス 28">
          <a:extLst>
            <a:ext uri="{FF2B5EF4-FFF2-40B4-BE49-F238E27FC236}">
              <a16:creationId xmlns:a16="http://schemas.microsoft.com/office/drawing/2014/main" id="{43D02240-5DF0-08BC-5DBE-7750EDAD3CFF}"/>
            </a:ext>
          </a:extLst>
        </xdr:cNvPr>
        <xdr:cNvSpPr txBox="1"/>
      </xdr:nvSpPr>
      <xdr:spPr>
        <a:xfrm>
          <a:off x="6392332" y="3118556"/>
          <a:ext cx="804333" cy="20461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実費分</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162279</xdr:colOff>
      <xdr:row>23</xdr:row>
      <xdr:rowOff>63499</xdr:rowOff>
    </xdr:from>
    <xdr:to>
      <xdr:col>21</xdr:col>
      <xdr:colOff>373945</xdr:colOff>
      <xdr:row>24</xdr:row>
      <xdr:rowOff>26810</xdr:rowOff>
    </xdr:to>
    <xdr:sp macro="" textlink="">
      <xdr:nvSpPr>
        <xdr:cNvPr id="19" name="吹き出し: 角を丸めた四角形 18">
          <a:extLst>
            <a:ext uri="{FF2B5EF4-FFF2-40B4-BE49-F238E27FC236}">
              <a16:creationId xmlns:a16="http://schemas.microsoft.com/office/drawing/2014/main" id="{BD7B8CC2-D8DB-4341-BD0F-5294B919EA2F}"/>
            </a:ext>
          </a:extLst>
        </xdr:cNvPr>
        <xdr:cNvSpPr/>
      </xdr:nvSpPr>
      <xdr:spPr>
        <a:xfrm>
          <a:off x="6378223" y="5651499"/>
          <a:ext cx="571500" cy="203200"/>
        </a:xfrm>
        <a:prstGeom prst="wedgeRoundRectCallout">
          <a:avLst>
            <a:gd name="adj1" fmla="val 42836"/>
            <a:gd name="adj2" fmla="val 85446"/>
            <a:gd name="adj3" fmla="val 16667"/>
          </a:avLst>
        </a:prstGeom>
        <a:solidFill>
          <a:sysClr val="window" lastClr="FFFFFF"/>
        </a:solidFill>
        <a:ln w="12700" cap="flat" cmpd="sng" algn="ctr">
          <a:solidFill>
            <a:schemeClr val="tx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190501</xdr:colOff>
      <xdr:row>18</xdr:row>
      <xdr:rowOff>84667</xdr:rowOff>
    </xdr:from>
    <xdr:to>
      <xdr:col>21</xdr:col>
      <xdr:colOff>402167</xdr:colOff>
      <xdr:row>19</xdr:row>
      <xdr:rowOff>33867</xdr:rowOff>
    </xdr:to>
    <xdr:sp macro="" textlink="">
      <xdr:nvSpPr>
        <xdr:cNvPr id="21" name="吹き出し: 角を丸めた四角形 20">
          <a:extLst>
            <a:ext uri="{FF2B5EF4-FFF2-40B4-BE49-F238E27FC236}">
              <a16:creationId xmlns:a16="http://schemas.microsoft.com/office/drawing/2014/main" id="{C1415301-0A2D-4990-89A3-F44F92EA6FF4}"/>
            </a:ext>
          </a:extLst>
        </xdr:cNvPr>
        <xdr:cNvSpPr/>
      </xdr:nvSpPr>
      <xdr:spPr>
        <a:xfrm>
          <a:off x="6406445" y="4437945"/>
          <a:ext cx="571500" cy="203200"/>
        </a:xfrm>
        <a:prstGeom prst="wedgeRoundRectCallout">
          <a:avLst>
            <a:gd name="adj1" fmla="val 42836"/>
            <a:gd name="adj2" fmla="val 85446"/>
            <a:gd name="adj3" fmla="val 16667"/>
          </a:avLst>
        </a:prstGeom>
        <a:solidFill>
          <a:sysClr val="window" lastClr="FFFFFF"/>
        </a:solidFill>
        <a:ln w="12700" cap="flat" cmpd="sng" algn="ctr">
          <a:solidFill>
            <a:schemeClr val="tx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190501</xdr:colOff>
      <xdr:row>23</xdr:row>
      <xdr:rowOff>42333</xdr:rowOff>
    </xdr:from>
    <xdr:to>
      <xdr:col>22</xdr:col>
      <xdr:colOff>0</xdr:colOff>
      <xdr:row>24</xdr:row>
      <xdr:rowOff>7055</xdr:rowOff>
    </xdr:to>
    <xdr:sp macro="" textlink="">
      <xdr:nvSpPr>
        <xdr:cNvPr id="22" name="テキスト ボックス 28">
          <a:extLst>
            <a:ext uri="{FF2B5EF4-FFF2-40B4-BE49-F238E27FC236}">
              <a16:creationId xmlns:a16="http://schemas.microsoft.com/office/drawing/2014/main" id="{67913F38-F456-4075-979C-EBD4CB5B6175}"/>
            </a:ext>
          </a:extLst>
        </xdr:cNvPr>
        <xdr:cNvSpPr txBox="1"/>
      </xdr:nvSpPr>
      <xdr:spPr>
        <a:xfrm>
          <a:off x="6406445" y="5630333"/>
          <a:ext cx="804333" cy="20461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実費分</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20</xdr:col>
      <xdr:colOff>232833</xdr:colOff>
      <xdr:row>18</xdr:row>
      <xdr:rowOff>63500</xdr:rowOff>
    </xdr:from>
    <xdr:to>
      <xdr:col>22</xdr:col>
      <xdr:colOff>42332</xdr:colOff>
      <xdr:row>19</xdr:row>
      <xdr:rowOff>14111</xdr:rowOff>
    </xdr:to>
    <xdr:sp macro="" textlink="">
      <xdr:nvSpPr>
        <xdr:cNvPr id="23" name="テキスト ボックス 28">
          <a:extLst>
            <a:ext uri="{FF2B5EF4-FFF2-40B4-BE49-F238E27FC236}">
              <a16:creationId xmlns:a16="http://schemas.microsoft.com/office/drawing/2014/main" id="{BCA8DB9C-7A27-4D02-80BC-D40312275571}"/>
            </a:ext>
          </a:extLst>
        </xdr:cNvPr>
        <xdr:cNvSpPr txBox="1"/>
      </xdr:nvSpPr>
      <xdr:spPr>
        <a:xfrm>
          <a:off x="6448777" y="4416778"/>
          <a:ext cx="804333" cy="20461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実費分</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112889</xdr:colOff>
      <xdr:row>15</xdr:row>
      <xdr:rowOff>77610</xdr:rowOff>
    </xdr:from>
    <xdr:to>
      <xdr:col>17</xdr:col>
      <xdr:colOff>305505</xdr:colOff>
      <xdr:row>18</xdr:row>
      <xdr:rowOff>211665</xdr:rowOff>
    </xdr:to>
    <xdr:sp macro="" textlink="">
      <xdr:nvSpPr>
        <xdr:cNvPr id="24" name="吹き出し: 角を丸めた四角形 23">
          <a:extLst>
            <a:ext uri="{FF2B5EF4-FFF2-40B4-BE49-F238E27FC236}">
              <a16:creationId xmlns:a16="http://schemas.microsoft.com/office/drawing/2014/main" id="{48ACD7BD-BCD0-8E48-2886-F56F5B55F208}"/>
            </a:ext>
          </a:extLst>
        </xdr:cNvPr>
        <xdr:cNvSpPr/>
      </xdr:nvSpPr>
      <xdr:spPr>
        <a:xfrm>
          <a:off x="4233333" y="3612443"/>
          <a:ext cx="806450" cy="952500"/>
        </a:xfrm>
        <a:prstGeom prst="wedgeRoundRectCallout">
          <a:avLst>
            <a:gd name="adj1" fmla="val 66336"/>
            <a:gd name="adj2" fmla="val -20434"/>
            <a:gd name="adj3" fmla="val 16667"/>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solidFill>
                <a:srgbClr val="000000"/>
              </a:solidFill>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14</xdr:col>
      <xdr:colOff>70557</xdr:colOff>
      <xdr:row>15</xdr:row>
      <xdr:rowOff>112889</xdr:rowOff>
    </xdr:from>
    <xdr:to>
      <xdr:col>17</xdr:col>
      <xdr:colOff>313973</xdr:colOff>
      <xdr:row>19</xdr:row>
      <xdr:rowOff>50094</xdr:rowOff>
    </xdr:to>
    <xdr:sp macro="" textlink="">
      <xdr:nvSpPr>
        <xdr:cNvPr id="25" name="テキスト ボックス 27">
          <a:extLst>
            <a:ext uri="{FF2B5EF4-FFF2-40B4-BE49-F238E27FC236}">
              <a16:creationId xmlns:a16="http://schemas.microsoft.com/office/drawing/2014/main" id="{2D669616-E8AF-F183-1CD5-3391F01CA5F2}"/>
            </a:ext>
          </a:extLst>
        </xdr:cNvPr>
        <xdr:cNvSpPr txBox="1"/>
      </xdr:nvSpPr>
      <xdr:spPr>
        <a:xfrm>
          <a:off x="4191001" y="3647722"/>
          <a:ext cx="857250" cy="100965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buNone/>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兄弟を一緒に援助する場合、２人目からは１人の基本料金の半額</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162278</xdr:colOff>
      <xdr:row>27</xdr:row>
      <xdr:rowOff>14111</xdr:rowOff>
    </xdr:from>
    <xdr:to>
      <xdr:col>17</xdr:col>
      <xdr:colOff>296333</xdr:colOff>
      <xdr:row>29</xdr:row>
      <xdr:rowOff>251883</xdr:rowOff>
    </xdr:to>
    <xdr:sp macro="" textlink="">
      <xdr:nvSpPr>
        <xdr:cNvPr id="26" name="吹き出し: 角を丸めた四角形 25">
          <a:extLst>
            <a:ext uri="{FF2B5EF4-FFF2-40B4-BE49-F238E27FC236}">
              <a16:creationId xmlns:a16="http://schemas.microsoft.com/office/drawing/2014/main" id="{2E9BEFD3-70C4-9B4B-06DC-ACDB7A0651FA}"/>
            </a:ext>
          </a:extLst>
        </xdr:cNvPr>
        <xdr:cNvSpPr/>
      </xdr:nvSpPr>
      <xdr:spPr>
        <a:xfrm>
          <a:off x="4078111" y="6611055"/>
          <a:ext cx="952500" cy="717550"/>
        </a:xfrm>
        <a:prstGeom prst="wedgeRoundRectCallout">
          <a:avLst>
            <a:gd name="adj1" fmla="val 62826"/>
            <a:gd name="adj2" fmla="val -10670"/>
            <a:gd name="adj3" fmla="val 16667"/>
          </a:avLst>
        </a:prstGeom>
        <a:solidFill>
          <a:sysClr val="window" lastClr="FFFFFF"/>
        </a:solidFill>
        <a:ln w="12700" cap="flat" cmpd="sng" algn="ctr">
          <a:solidFill>
            <a:schemeClr val="tx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63500</xdr:colOff>
      <xdr:row>27</xdr:row>
      <xdr:rowOff>49388</xdr:rowOff>
    </xdr:from>
    <xdr:to>
      <xdr:col>18</xdr:col>
      <xdr:colOff>28222</xdr:colOff>
      <xdr:row>29</xdr:row>
      <xdr:rowOff>242710</xdr:rowOff>
    </xdr:to>
    <xdr:sp macro="" textlink="">
      <xdr:nvSpPr>
        <xdr:cNvPr id="27" name="テキスト ボックス 28">
          <a:extLst>
            <a:ext uri="{FF2B5EF4-FFF2-40B4-BE49-F238E27FC236}">
              <a16:creationId xmlns:a16="http://schemas.microsoft.com/office/drawing/2014/main" id="{69FCB054-6A15-9D58-27AA-5F6565447B68}"/>
            </a:ext>
          </a:extLst>
        </xdr:cNvPr>
        <xdr:cNvSpPr txBox="1"/>
      </xdr:nvSpPr>
      <xdr:spPr>
        <a:xfrm>
          <a:off x="3979333" y="6646332"/>
          <a:ext cx="1114778" cy="6731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50800" algn="just">
            <a:lnSpc>
              <a:spcPts val="1100"/>
            </a:lnSpc>
            <a:buNone/>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交通費【例】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100"/>
            </a:lnSpc>
            <a:buNone/>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・ガソリン代</a:t>
          </a:r>
          <a:r>
            <a:rPr lang="en-US" sz="800" kern="100">
              <a:effectLst/>
              <a:latin typeface="Century" panose="02040604050505020304" pitchFamily="18" charset="0"/>
              <a:ea typeface="ＭＳ 明朝" panose="02020609040205080304" pitchFamily="17" charset="-128"/>
              <a:cs typeface="Times New Roman" panose="02020603050405020304" pitchFamily="18" charset="0"/>
            </a:rPr>
            <a:t>100</a:t>
          </a: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marL="101600" indent="-101600" algn="just">
            <a:lnSpc>
              <a:spcPts val="1100"/>
            </a:lnSpc>
            <a:buNone/>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コインパーキング代</a:t>
          </a:r>
          <a:r>
            <a:rPr lang="en-US" sz="800" kern="100">
              <a:effectLst/>
              <a:latin typeface="Century" panose="02040604050505020304" pitchFamily="18" charset="0"/>
              <a:ea typeface="ＭＳ 明朝" panose="02020609040205080304" pitchFamily="17" charset="-128"/>
              <a:cs typeface="Times New Roman" panose="02020603050405020304" pitchFamily="18" charset="0"/>
            </a:rPr>
            <a:t>300</a:t>
          </a: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232834</xdr:colOff>
      <xdr:row>37</xdr:row>
      <xdr:rowOff>21167</xdr:rowOff>
    </xdr:from>
    <xdr:to>
      <xdr:col>17</xdr:col>
      <xdr:colOff>225778</xdr:colOff>
      <xdr:row>40</xdr:row>
      <xdr:rowOff>134055</xdr:rowOff>
    </xdr:to>
    <xdr:sp macro="" textlink="">
      <xdr:nvSpPr>
        <xdr:cNvPr id="28" name="吹き出し: 角を丸めた四角形 27">
          <a:extLst>
            <a:ext uri="{FF2B5EF4-FFF2-40B4-BE49-F238E27FC236}">
              <a16:creationId xmlns:a16="http://schemas.microsoft.com/office/drawing/2014/main" id="{779A9581-82A5-B4FC-B3AD-A993381D1F5E}"/>
            </a:ext>
          </a:extLst>
        </xdr:cNvPr>
        <xdr:cNvSpPr/>
      </xdr:nvSpPr>
      <xdr:spPr>
        <a:xfrm>
          <a:off x="3908778" y="9066389"/>
          <a:ext cx="1051278" cy="881944"/>
        </a:xfrm>
        <a:prstGeom prst="wedgeRoundRectCallout">
          <a:avLst>
            <a:gd name="adj1" fmla="val 67843"/>
            <a:gd name="adj2" fmla="val -48239"/>
            <a:gd name="adj3" fmla="val 16667"/>
          </a:avLst>
        </a:prstGeom>
        <a:solidFill>
          <a:sysClr val="window" lastClr="FFFFFF"/>
        </a:solidFill>
        <a:ln w="12700" cap="flat" cmpd="sng" algn="ctr">
          <a:solidFill>
            <a:schemeClr val="tx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218723</xdr:colOff>
      <xdr:row>37</xdr:row>
      <xdr:rowOff>14111</xdr:rowOff>
    </xdr:from>
    <xdr:to>
      <xdr:col>18</xdr:col>
      <xdr:colOff>22578</xdr:colOff>
      <xdr:row>40</xdr:row>
      <xdr:rowOff>70555</xdr:rowOff>
    </xdr:to>
    <xdr:sp macro="" textlink="">
      <xdr:nvSpPr>
        <xdr:cNvPr id="29" name="テキスト ボックス 27">
          <a:extLst>
            <a:ext uri="{FF2B5EF4-FFF2-40B4-BE49-F238E27FC236}">
              <a16:creationId xmlns:a16="http://schemas.microsoft.com/office/drawing/2014/main" id="{4F567F49-212F-05F1-DADA-3640D43ABA09}"/>
            </a:ext>
          </a:extLst>
        </xdr:cNvPr>
        <xdr:cNvSpPr txBox="1"/>
      </xdr:nvSpPr>
      <xdr:spPr>
        <a:xfrm>
          <a:off x="3894667" y="9059333"/>
          <a:ext cx="1193800" cy="8255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buNone/>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【キャンセル料】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buNone/>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・前日まで無料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buNone/>
          </a:pPr>
          <a:r>
            <a:rPr lang="ja-JP" sz="800" u="none"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800"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当日→依頼予定</a:t>
          </a:r>
          <a:endParaRPr lang="ja-JP" sz="1050"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indent="101600" algn="just">
            <a:lnSpc>
              <a:spcPts val="1200"/>
            </a:lnSpc>
            <a:buNone/>
          </a:pPr>
          <a:r>
            <a:rPr lang="ja-JP" sz="800"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時間活動費の半額</a:t>
          </a:r>
          <a:endParaRPr lang="ja-JP" sz="1050" u="sng"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200"/>
            </a:lnSpc>
            <a:buNone/>
          </a:pPr>
          <a:r>
            <a:rPr lang="ja-JP" sz="800" kern="100">
              <a:effectLst/>
              <a:latin typeface="Century" panose="02040604050505020304" pitchFamily="18" charset="0"/>
              <a:ea typeface="ＭＳ 明朝" panose="02020609040205080304" pitchFamily="17" charset="-128"/>
              <a:cs typeface="Times New Roman" panose="02020603050405020304" pitchFamily="18" charset="0"/>
            </a:rPr>
            <a:t>・当日無断→全額</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22</xdr:col>
      <xdr:colOff>254000</xdr:colOff>
      <xdr:row>38</xdr:row>
      <xdr:rowOff>28222</xdr:rowOff>
    </xdr:from>
    <xdr:to>
      <xdr:col>22</xdr:col>
      <xdr:colOff>381000</xdr:colOff>
      <xdr:row>39</xdr:row>
      <xdr:rowOff>206728</xdr:rowOff>
    </xdr:to>
    <xdr:sp macro="" textlink="">
      <xdr:nvSpPr>
        <xdr:cNvPr id="30" name="右中かっこ 29">
          <a:extLst>
            <a:ext uri="{FF2B5EF4-FFF2-40B4-BE49-F238E27FC236}">
              <a16:creationId xmlns:a16="http://schemas.microsoft.com/office/drawing/2014/main" id="{CB44544D-C46F-B753-3EB2-326DA55BDCD8}"/>
            </a:ext>
          </a:extLst>
        </xdr:cNvPr>
        <xdr:cNvSpPr/>
      </xdr:nvSpPr>
      <xdr:spPr>
        <a:xfrm>
          <a:off x="7464778" y="9306278"/>
          <a:ext cx="127000" cy="425450"/>
        </a:xfrm>
        <a:prstGeom prst="rightBrace">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22</xdr:col>
      <xdr:colOff>373942</xdr:colOff>
      <xdr:row>37</xdr:row>
      <xdr:rowOff>112888</xdr:rowOff>
    </xdr:from>
    <xdr:to>
      <xdr:col>24</xdr:col>
      <xdr:colOff>155222</xdr:colOff>
      <xdr:row>39</xdr:row>
      <xdr:rowOff>1410</xdr:rowOff>
    </xdr:to>
    <xdr:sp macro="" textlink="">
      <xdr:nvSpPr>
        <xdr:cNvPr id="31" name="テキスト ボックス 28">
          <a:extLst>
            <a:ext uri="{FF2B5EF4-FFF2-40B4-BE49-F238E27FC236}">
              <a16:creationId xmlns:a16="http://schemas.microsoft.com/office/drawing/2014/main" id="{405FE842-91E9-F743-0AB0-E346CBAE6762}"/>
            </a:ext>
          </a:extLst>
        </xdr:cNvPr>
        <xdr:cNvSpPr txBox="1"/>
      </xdr:nvSpPr>
      <xdr:spPr>
        <a:xfrm>
          <a:off x="7584720" y="9158110"/>
          <a:ext cx="1270002" cy="368300"/>
        </a:xfrm>
        <a:prstGeom prst="rect">
          <a:avLst/>
        </a:prstGeom>
        <a:solidFill>
          <a:schemeClr val="bg1"/>
        </a:solidFill>
        <a:ln w="6350">
          <a:solidFill>
            <a:schemeClr val="tx1"/>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100"/>
            </a:lnSpc>
            <a:buNone/>
          </a:pPr>
          <a:r>
            <a:rPr lang="ja-JP" altLang="en-US" sz="700" kern="100">
              <a:effectLst/>
              <a:latin typeface="Century" panose="02040604050505020304" pitchFamily="18" charset="0"/>
              <a:ea typeface="ＭＳ 明朝" panose="02020609040205080304" pitchFamily="17" charset="-128"/>
              <a:cs typeface="Times New Roman" panose="02020603050405020304" pitchFamily="18" charset="0"/>
            </a:rPr>
            <a:t>交通費、食事代等は</a:t>
          </a:r>
          <a:endParaRPr lang="en-US" altLang="ja-JP" sz="7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100"/>
            </a:lnSpc>
            <a:buNone/>
          </a:pPr>
          <a:r>
            <a:rPr lang="ja-JP" sz="700" kern="100">
              <a:effectLst/>
              <a:latin typeface="Century" panose="02040604050505020304" pitchFamily="18" charset="0"/>
              <a:ea typeface="ＭＳ 明朝" panose="02020609040205080304" pitchFamily="17" charset="-128"/>
              <a:cs typeface="Times New Roman" panose="02020603050405020304" pitchFamily="18" charset="0"/>
            </a:rPr>
            <a:t>キャンセル料に含まない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515055</xdr:colOff>
      <xdr:row>33</xdr:row>
      <xdr:rowOff>176389</xdr:rowOff>
    </xdr:from>
    <xdr:to>
      <xdr:col>21</xdr:col>
      <xdr:colOff>70555</xdr:colOff>
      <xdr:row>35</xdr:row>
      <xdr:rowOff>119943</xdr:rowOff>
    </xdr:to>
    <xdr:sp macro="" textlink="">
      <xdr:nvSpPr>
        <xdr:cNvPr id="32" name="吹き出し: 角を丸めた四角形 31">
          <a:extLst>
            <a:ext uri="{FF2B5EF4-FFF2-40B4-BE49-F238E27FC236}">
              <a16:creationId xmlns:a16="http://schemas.microsoft.com/office/drawing/2014/main" id="{83855070-14F5-4F6E-8D9A-049BFFB30090}"/>
            </a:ext>
          </a:extLst>
        </xdr:cNvPr>
        <xdr:cNvSpPr/>
      </xdr:nvSpPr>
      <xdr:spPr>
        <a:xfrm>
          <a:off x="5580944" y="8262056"/>
          <a:ext cx="1065389" cy="451554"/>
        </a:xfrm>
        <a:prstGeom prst="wedgeRoundRectCallout">
          <a:avLst>
            <a:gd name="adj1" fmla="val -21419"/>
            <a:gd name="adj2" fmla="val 87716"/>
            <a:gd name="adj3" fmla="val 16667"/>
          </a:avLst>
        </a:prstGeom>
        <a:solidFill>
          <a:sysClr val="window" lastClr="FFFFFF"/>
        </a:solidFill>
        <a:ln w="12700" cap="flat" cmpd="sng" algn="ctr">
          <a:solidFill>
            <a:schemeClr val="tx1"/>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458611</xdr:colOff>
      <xdr:row>33</xdr:row>
      <xdr:rowOff>148166</xdr:rowOff>
    </xdr:from>
    <xdr:to>
      <xdr:col>21</xdr:col>
      <xdr:colOff>63500</xdr:colOff>
      <xdr:row>35</xdr:row>
      <xdr:rowOff>155222</xdr:rowOff>
    </xdr:to>
    <xdr:sp macro="" textlink="">
      <xdr:nvSpPr>
        <xdr:cNvPr id="33" name="テキスト ボックス 28">
          <a:extLst>
            <a:ext uri="{FF2B5EF4-FFF2-40B4-BE49-F238E27FC236}">
              <a16:creationId xmlns:a16="http://schemas.microsoft.com/office/drawing/2014/main" id="{E0252974-F79F-4B13-99E5-040C85994EC7}"/>
            </a:ext>
          </a:extLst>
        </xdr:cNvPr>
        <xdr:cNvSpPr txBox="1"/>
      </xdr:nvSpPr>
      <xdr:spPr>
        <a:xfrm>
          <a:off x="5524500" y="8233833"/>
          <a:ext cx="1114778" cy="51505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50800" algn="just">
            <a:lnSpc>
              <a:spcPts val="1100"/>
            </a:lnSpc>
            <a:buNone/>
          </a:pPr>
          <a:r>
            <a:rPr lang="ja-JP" altLang="en-US" sz="800" kern="100">
              <a:effectLst/>
              <a:latin typeface="Century" panose="02040604050505020304" pitchFamily="18" charset="0"/>
              <a:ea typeface="ＭＳ 明朝" panose="02020609040205080304" pitchFamily="17" charset="-128"/>
              <a:cs typeface="Times New Roman" panose="02020603050405020304" pitchFamily="18" charset="0"/>
            </a:rPr>
            <a:t>当日キャンセルの場合、活動費の半額を入力する</a:t>
          </a:r>
          <a:endParaRPr lang="ja-JP" sz="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197555</xdr:colOff>
      <xdr:row>40</xdr:row>
      <xdr:rowOff>204612</xdr:rowOff>
    </xdr:from>
    <xdr:to>
      <xdr:col>18</xdr:col>
      <xdr:colOff>388054</xdr:colOff>
      <xdr:row>45</xdr:row>
      <xdr:rowOff>63501</xdr:rowOff>
    </xdr:to>
    <xdr:sp macro="" textlink="">
      <xdr:nvSpPr>
        <xdr:cNvPr id="34" name="吹き出し: 角を丸めた四角形 33">
          <a:extLst>
            <a:ext uri="{FF2B5EF4-FFF2-40B4-BE49-F238E27FC236}">
              <a16:creationId xmlns:a16="http://schemas.microsoft.com/office/drawing/2014/main" id="{A320F172-19ED-4D01-B0A0-947DF0AFFCC8}"/>
            </a:ext>
          </a:extLst>
        </xdr:cNvPr>
        <xdr:cNvSpPr/>
      </xdr:nvSpPr>
      <xdr:spPr>
        <a:xfrm>
          <a:off x="4113388" y="10018890"/>
          <a:ext cx="1340555" cy="1135944"/>
        </a:xfrm>
        <a:prstGeom prst="wedgeRoundRectCallout">
          <a:avLst>
            <a:gd name="adj1" fmla="val 91467"/>
            <a:gd name="adj2" fmla="val -21614"/>
            <a:gd name="adj3" fmla="val 16667"/>
          </a:avLst>
        </a:prstGeom>
        <a:solidFill>
          <a:sysClr val="window" lastClr="FFFFFF"/>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 </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14</xdr:col>
      <xdr:colOff>7055</xdr:colOff>
      <xdr:row>41</xdr:row>
      <xdr:rowOff>7056</xdr:rowOff>
    </xdr:from>
    <xdr:to>
      <xdr:col>18</xdr:col>
      <xdr:colOff>388055</xdr:colOff>
      <xdr:row>45</xdr:row>
      <xdr:rowOff>0</xdr:rowOff>
    </xdr:to>
    <xdr:sp macro="" textlink="">
      <xdr:nvSpPr>
        <xdr:cNvPr id="35" name="テキスト ボックス 27">
          <a:extLst>
            <a:ext uri="{FF2B5EF4-FFF2-40B4-BE49-F238E27FC236}">
              <a16:creationId xmlns:a16="http://schemas.microsoft.com/office/drawing/2014/main" id="{702FF610-19C5-4033-864C-86030638CE9B}"/>
            </a:ext>
          </a:extLst>
        </xdr:cNvPr>
        <xdr:cNvSpPr txBox="1"/>
      </xdr:nvSpPr>
      <xdr:spPr>
        <a:xfrm>
          <a:off x="4127499" y="10075334"/>
          <a:ext cx="1326445" cy="101599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buNone/>
          </a:pPr>
          <a:r>
            <a:rPr lang="ja-JP" altLang="en-US" sz="800" kern="100">
              <a:effectLst/>
              <a:latin typeface="Century" panose="02040604050505020304" pitchFamily="18" charset="0"/>
              <a:ea typeface="ＭＳ 明朝" panose="02020609040205080304" pitchFamily="17" charset="-128"/>
              <a:cs typeface="Times New Roman" panose="02020603050405020304" pitchFamily="18" charset="0"/>
            </a:rPr>
            <a:t>子ども２人の援助で当日キャンセルの場合、２人目の子どもの活動費は半額になるため、１人目の子どもの活動費の半額を入力してください</a:t>
          </a:r>
          <a:endParaRPr lang="ja-JP" sz="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98778</xdr:colOff>
      <xdr:row>36</xdr:row>
      <xdr:rowOff>35279</xdr:rowOff>
    </xdr:from>
    <xdr:to>
      <xdr:col>1</xdr:col>
      <xdr:colOff>219428</xdr:colOff>
      <xdr:row>44</xdr:row>
      <xdr:rowOff>132645</xdr:rowOff>
    </xdr:to>
    <xdr:sp macro="" textlink="">
      <xdr:nvSpPr>
        <xdr:cNvPr id="36" name="左中かっこ 35">
          <a:extLst>
            <a:ext uri="{FF2B5EF4-FFF2-40B4-BE49-F238E27FC236}">
              <a16:creationId xmlns:a16="http://schemas.microsoft.com/office/drawing/2014/main" id="{BC174C7F-8E74-48B3-A8B3-3794F745BF9F}"/>
            </a:ext>
          </a:extLst>
        </xdr:cNvPr>
        <xdr:cNvSpPr/>
      </xdr:nvSpPr>
      <xdr:spPr>
        <a:xfrm>
          <a:off x="373945" y="8854723"/>
          <a:ext cx="120650" cy="2108200"/>
        </a:xfrm>
        <a:prstGeom prst="leftBrace">
          <a:avLst>
            <a:gd name="adj1" fmla="val 8333"/>
            <a:gd name="adj2" fmla="val 50602"/>
          </a:avLst>
        </a:prstGeom>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0</xdr:colOff>
      <xdr:row>39</xdr:row>
      <xdr:rowOff>49388</xdr:rowOff>
    </xdr:from>
    <xdr:to>
      <xdr:col>1</xdr:col>
      <xdr:colOff>137583</xdr:colOff>
      <xdr:row>42</xdr:row>
      <xdr:rowOff>153810</xdr:rowOff>
    </xdr:to>
    <xdr:sp macro="" textlink="">
      <xdr:nvSpPr>
        <xdr:cNvPr id="37" name="テキスト ボックス 25">
          <a:extLst>
            <a:ext uri="{FF2B5EF4-FFF2-40B4-BE49-F238E27FC236}">
              <a16:creationId xmlns:a16="http://schemas.microsoft.com/office/drawing/2014/main" id="{EBB2334B-F2F7-4B3C-8273-6569BE6A290C}"/>
            </a:ext>
          </a:extLst>
        </xdr:cNvPr>
        <xdr:cNvSpPr txBox="1"/>
      </xdr:nvSpPr>
      <xdr:spPr>
        <a:xfrm>
          <a:off x="0" y="9574388"/>
          <a:ext cx="412750" cy="90170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buNone/>
          </a:pPr>
          <a:r>
            <a:rPr lang="ja-JP" sz="1050" kern="100">
              <a:effectLst/>
              <a:latin typeface="Century" panose="02040604050505020304" pitchFamily="18" charset="0"/>
              <a:ea typeface="BIZ UDPゴシック" panose="020B0400000000000000" pitchFamily="50" charset="-128"/>
              <a:cs typeface="Times New Roman" panose="02020603050405020304" pitchFamily="18" charset="0"/>
            </a:rPr>
            <a:t>同日の場合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25</xdr:col>
      <xdr:colOff>28222</xdr:colOff>
      <xdr:row>0</xdr:row>
      <xdr:rowOff>42333</xdr:rowOff>
    </xdr:from>
    <xdr:to>
      <xdr:col>33</xdr:col>
      <xdr:colOff>134055</xdr:colOff>
      <xdr:row>12</xdr:row>
      <xdr:rowOff>77611</xdr:rowOff>
    </xdr:to>
    <xdr:sp macro="" textlink="">
      <xdr:nvSpPr>
        <xdr:cNvPr id="7" name="テキスト ボックス 6">
          <a:extLst>
            <a:ext uri="{FF2B5EF4-FFF2-40B4-BE49-F238E27FC236}">
              <a16:creationId xmlns:a16="http://schemas.microsoft.com/office/drawing/2014/main" id="{6D598CA5-B4C1-840F-09E9-2AD509FD0AEB}"/>
            </a:ext>
          </a:extLst>
        </xdr:cNvPr>
        <xdr:cNvSpPr txBox="1"/>
      </xdr:nvSpPr>
      <xdr:spPr>
        <a:xfrm>
          <a:off x="9052278" y="42333"/>
          <a:ext cx="5446888" cy="2808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援助活動報告書を全て入力したら</a:t>
          </a:r>
          <a:endParaRPr kumimoji="1" lang="en-US" altLang="ja-JP" sz="900"/>
        </a:p>
        <a:p>
          <a:r>
            <a:rPr kumimoji="1" lang="ja-JP" altLang="en-US" sz="900"/>
            <a:t>←ここのプルダウンで</a:t>
          </a:r>
        </a:p>
        <a:p>
          <a:r>
            <a:rPr kumimoji="1" lang="en-US" altLang="ja-JP" sz="900"/>
            <a:t>(</a:t>
          </a:r>
          <a:r>
            <a:rPr kumimoji="1" lang="ja-JP" altLang="en-US" sz="900"/>
            <a:t>サービス利用者</a:t>
          </a:r>
          <a:r>
            <a:rPr kumimoji="1" lang="en-US" altLang="ja-JP" sz="900"/>
            <a:t>)</a:t>
          </a:r>
        </a:p>
        <a:p>
          <a:r>
            <a:rPr kumimoji="1" lang="en-US" altLang="ja-JP" sz="900"/>
            <a:t>(</a:t>
          </a:r>
          <a:r>
            <a:rPr kumimoji="1" lang="ja-JP" altLang="en-US" sz="900"/>
            <a:t>サポーター</a:t>
          </a:r>
          <a:r>
            <a:rPr kumimoji="1" lang="en-US" altLang="ja-JP" sz="900"/>
            <a:t>)</a:t>
          </a:r>
        </a:p>
        <a:p>
          <a:r>
            <a:rPr kumimoji="1" lang="en-US" altLang="ja-JP" sz="900"/>
            <a:t>(</a:t>
          </a:r>
          <a:r>
            <a:rPr kumimoji="1" lang="ja-JP" altLang="en-US" sz="900"/>
            <a:t>センター提出</a:t>
          </a:r>
          <a:r>
            <a:rPr kumimoji="1" lang="en-US" altLang="ja-JP" sz="900"/>
            <a:t>)</a:t>
          </a:r>
        </a:p>
        <a:p>
          <a:r>
            <a:rPr kumimoji="1" lang="ja-JP" altLang="en-US" sz="900"/>
            <a:t>を選び、それぞれ印刷してください。</a:t>
          </a:r>
        </a:p>
        <a:p>
          <a:endParaRPr kumimoji="1" lang="ja-JP" altLang="en-US" sz="900"/>
        </a:p>
        <a:p>
          <a:r>
            <a:rPr kumimoji="1" lang="ja-JP" altLang="en-US" sz="900"/>
            <a:t>印刷した報告書を利用者会員に確認してもらい、署名欄に署名</a:t>
          </a:r>
          <a:r>
            <a:rPr kumimoji="1" lang="en-US" altLang="ja-JP" sz="900"/>
            <a:t>(</a:t>
          </a:r>
          <a:r>
            <a:rPr kumimoji="1" lang="ja-JP" altLang="en-US" sz="900"/>
            <a:t>名字のみで可</a:t>
          </a:r>
          <a:r>
            <a:rPr kumimoji="1" lang="en-US" altLang="ja-JP" sz="900"/>
            <a:t>)</a:t>
          </a:r>
          <a:r>
            <a:rPr kumimoji="1" lang="ja-JP" altLang="en-US" sz="900"/>
            <a:t>をもらってください。</a:t>
          </a:r>
        </a:p>
        <a:p>
          <a:r>
            <a:rPr kumimoji="1" lang="ja-JP" altLang="en-US" sz="900"/>
            <a:t>サポーター会員は利用者会員から援助活動費を受け取ったら報告書の署名欄に署名</a:t>
          </a:r>
          <a:r>
            <a:rPr kumimoji="1" lang="en-US" altLang="ja-JP" sz="900"/>
            <a:t>(</a:t>
          </a:r>
          <a:r>
            <a:rPr kumimoji="1" lang="ja-JP" altLang="en-US" sz="900"/>
            <a:t>名字のみで可</a:t>
          </a:r>
          <a:r>
            <a:rPr kumimoji="1" lang="en-US" altLang="ja-JP" sz="900"/>
            <a:t>)</a:t>
          </a:r>
          <a:r>
            <a:rPr kumimoji="1" lang="ja-JP" altLang="en-US" sz="900"/>
            <a:t>をしてください。</a:t>
          </a:r>
        </a:p>
        <a:p>
          <a:endParaRPr kumimoji="1" lang="ja-JP" altLang="en-US" sz="900"/>
        </a:p>
        <a:p>
          <a:r>
            <a:rPr kumimoji="1" lang="en-US" altLang="ja-JP" sz="900"/>
            <a:t>(</a:t>
          </a:r>
          <a:r>
            <a:rPr kumimoji="1" lang="ja-JP" altLang="en-US" sz="900"/>
            <a:t>サービス利用者</a:t>
          </a:r>
          <a:r>
            <a:rPr kumimoji="1" lang="en-US" altLang="ja-JP" sz="900"/>
            <a:t>)</a:t>
          </a:r>
          <a:r>
            <a:rPr kumimoji="1" lang="ja-JP" altLang="en-US" sz="900"/>
            <a:t>の報告書を利用者会員に渡してください。</a:t>
          </a:r>
        </a:p>
        <a:p>
          <a:r>
            <a:rPr kumimoji="1" lang="en-US" altLang="ja-JP" sz="900"/>
            <a:t>(</a:t>
          </a:r>
          <a:r>
            <a:rPr kumimoji="1" lang="ja-JP" altLang="en-US" sz="900"/>
            <a:t>センター提出</a:t>
          </a:r>
          <a:r>
            <a:rPr kumimoji="1" lang="en-US" altLang="ja-JP" sz="900"/>
            <a:t>)</a:t>
          </a:r>
          <a:r>
            <a:rPr kumimoji="1" lang="ja-JP" altLang="en-US" sz="900"/>
            <a:t>の報告書をセンターに提出してください。</a:t>
          </a:r>
        </a:p>
        <a:p>
          <a:r>
            <a:rPr kumimoji="1" lang="en-US" altLang="ja-JP" sz="900"/>
            <a:t>※</a:t>
          </a:r>
          <a:r>
            <a:rPr kumimoji="1" lang="ja-JP" altLang="en-US" sz="900"/>
            <a:t>提出方法は今までどおり、メール</a:t>
          </a:r>
          <a:r>
            <a:rPr kumimoji="1" lang="en-US" altLang="ja-JP" sz="900"/>
            <a:t>(</a:t>
          </a:r>
          <a:r>
            <a:rPr kumimoji="1" lang="ja-JP" altLang="en-US" sz="900"/>
            <a:t>写メ添付</a:t>
          </a:r>
          <a:r>
            <a:rPr kumimoji="1" lang="en-US" altLang="ja-JP" sz="900"/>
            <a:t>)</a:t>
          </a:r>
          <a:r>
            <a:rPr kumimoji="1" lang="ja-JP" altLang="en-US" sz="900"/>
            <a:t>、郵送、ファミサポポスト、窓口等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020BB-7F7F-4D7E-A059-5713415813F3}">
  <dimension ref="B1:Y53"/>
  <sheetViews>
    <sheetView showGridLines="0" tabSelected="1" view="pageBreakPreview" zoomScale="90" zoomScaleNormal="100" zoomScaleSheetLayoutView="90" workbookViewId="0">
      <selection activeCell="AD14" sqref="AD14"/>
    </sheetView>
  </sheetViews>
  <sheetFormatPr defaultRowHeight="18"/>
  <cols>
    <col min="1" max="1" width="3.25" customWidth="1"/>
    <col min="2" max="2" width="15.25" customWidth="1"/>
    <col min="3" max="4" width="3" customWidth="1"/>
    <col min="5" max="5" width="3.33203125" customWidth="1"/>
    <col min="6" max="6" width="3.58203125" customWidth="1"/>
    <col min="7" max="7" width="2.83203125" customWidth="1"/>
    <col min="8" max="8" width="1.9140625" customWidth="1"/>
    <col min="9" max="9" width="3.25" customWidth="1"/>
    <col min="10" max="10" width="2.33203125" customWidth="1"/>
    <col min="11" max="11" width="2.83203125" customWidth="1"/>
    <col min="12" max="12" width="3.1640625" customWidth="1"/>
    <col min="13" max="16" width="2.6640625" customWidth="1"/>
    <col min="17" max="17" width="4.33203125" customWidth="1"/>
    <col min="18" max="18" width="8.83203125" customWidth="1"/>
    <col min="19" max="19" width="6.33203125" customWidth="1"/>
    <col min="20" max="20" width="4.75" customWidth="1"/>
    <col min="21" max="21" width="8.33203125" customWidth="1"/>
    <col min="22" max="22" width="6.83203125" customWidth="1"/>
    <col min="23" max="23" width="10.1640625" customWidth="1"/>
    <col min="24" max="24" width="3.75" customWidth="1"/>
    <col min="25" max="25" width="9.1640625" customWidth="1"/>
  </cols>
  <sheetData>
    <row r="1" spans="2:25" ht="17.5" customHeight="1"/>
    <row r="2" spans="2:25" ht="22" customHeight="1">
      <c r="B2" s="116" t="s">
        <v>25</v>
      </c>
      <c r="C2" s="117"/>
      <c r="D2" s="117"/>
      <c r="E2" s="117"/>
      <c r="F2" s="117"/>
      <c r="G2" s="117"/>
      <c r="H2" s="117"/>
      <c r="I2" s="117"/>
      <c r="J2" s="117"/>
      <c r="K2" s="117"/>
      <c r="L2" s="117"/>
      <c r="M2" s="117"/>
      <c r="N2" s="117"/>
      <c r="O2" s="117"/>
      <c r="P2" s="117"/>
      <c r="Q2" s="117"/>
      <c r="R2" s="117"/>
      <c r="S2" s="117"/>
      <c r="T2" s="118" t="s">
        <v>32</v>
      </c>
      <c r="U2" s="118"/>
      <c r="V2" s="118"/>
      <c r="W2" s="119"/>
      <c r="X2" s="119"/>
    </row>
    <row r="3" spans="2:25" ht="23" customHeight="1">
      <c r="B3" s="120" t="s">
        <v>23</v>
      </c>
      <c r="C3" s="120"/>
      <c r="D3" s="120"/>
      <c r="E3" s="120"/>
      <c r="F3" s="120"/>
      <c r="G3" s="120"/>
      <c r="H3" s="120"/>
      <c r="I3" s="120"/>
      <c r="J3" s="120"/>
      <c r="K3" s="120"/>
      <c r="L3" s="120"/>
      <c r="M3" s="120"/>
      <c r="N3" s="120"/>
      <c r="O3" s="120"/>
      <c r="P3" s="120"/>
      <c r="Q3" s="120"/>
      <c r="R3" s="121"/>
      <c r="S3" s="121"/>
      <c r="T3" s="121"/>
      <c r="U3" s="121"/>
      <c r="V3" s="121"/>
      <c r="W3" s="14"/>
      <c r="X3" s="14"/>
    </row>
    <row r="4" spans="2:25" ht="14.5" customHeight="1">
      <c r="B4" s="13"/>
      <c r="C4" s="13"/>
      <c r="D4" s="13"/>
      <c r="E4" s="13"/>
      <c r="F4" s="13"/>
      <c r="G4" s="13"/>
      <c r="H4" s="13"/>
      <c r="I4" s="13"/>
      <c r="J4" s="13"/>
      <c r="K4" s="13"/>
      <c r="L4" s="13"/>
      <c r="M4" s="13"/>
      <c r="N4" s="13"/>
      <c r="O4" s="13"/>
      <c r="P4" s="13"/>
      <c r="Q4" s="13"/>
      <c r="R4" s="14"/>
      <c r="S4" s="14"/>
      <c r="T4" s="14"/>
      <c r="U4" s="14"/>
      <c r="V4" s="14"/>
      <c r="W4" s="14"/>
      <c r="X4" s="14"/>
    </row>
    <row r="5" spans="2:25" ht="27.5" customHeight="1">
      <c r="B5" s="122" t="s">
        <v>40</v>
      </c>
      <c r="C5" s="122"/>
      <c r="D5" s="122"/>
      <c r="E5" s="122"/>
      <c r="F5" s="122"/>
      <c r="G5" s="122"/>
      <c r="H5" s="122"/>
      <c r="I5" s="122"/>
      <c r="J5" s="122"/>
      <c r="K5" s="122"/>
      <c r="L5" s="122"/>
      <c r="M5" s="122"/>
      <c r="N5" s="122"/>
      <c r="O5" s="122"/>
      <c r="P5" s="122"/>
      <c r="Q5" s="122"/>
      <c r="R5" s="2"/>
      <c r="S5" s="2"/>
      <c r="T5" s="2"/>
      <c r="U5" s="2"/>
      <c r="V5" s="2"/>
      <c r="W5" s="2"/>
      <c r="X5" s="2"/>
    </row>
    <row r="6" spans="2:25" ht="5" customHeight="1">
      <c r="B6" s="15"/>
      <c r="C6" s="15"/>
      <c r="D6" s="15"/>
      <c r="E6" s="15"/>
      <c r="F6" s="15"/>
      <c r="G6" s="15"/>
      <c r="H6" s="15"/>
      <c r="I6" s="15"/>
      <c r="J6" s="15"/>
      <c r="K6" s="15"/>
      <c r="L6" s="15"/>
      <c r="M6" s="15"/>
      <c r="N6" s="15"/>
      <c r="O6" s="15"/>
      <c r="P6" s="15"/>
      <c r="Q6" s="15"/>
      <c r="R6" s="2"/>
      <c r="S6" s="2"/>
      <c r="T6" s="2"/>
      <c r="U6" s="2"/>
      <c r="V6" s="2"/>
      <c r="W6" s="2"/>
      <c r="X6" s="2"/>
    </row>
    <row r="7" spans="2:25" ht="24" customHeight="1">
      <c r="B7" s="53" t="s">
        <v>36</v>
      </c>
      <c r="C7" s="129" t="s">
        <v>22</v>
      </c>
      <c r="D7" s="131"/>
      <c r="E7" s="131"/>
      <c r="F7" s="128"/>
      <c r="G7" s="132"/>
      <c r="H7" s="132"/>
      <c r="I7" s="132"/>
      <c r="J7" s="15"/>
      <c r="K7" s="133" t="s">
        <v>18</v>
      </c>
      <c r="L7" s="127"/>
      <c r="M7" s="128"/>
      <c r="N7" s="123"/>
      <c r="O7" s="123"/>
      <c r="P7" s="123"/>
      <c r="Q7" s="123"/>
      <c r="R7" s="123"/>
      <c r="S7" s="129" t="s">
        <v>42</v>
      </c>
      <c r="T7" s="129"/>
      <c r="U7" s="130"/>
      <c r="V7" s="130"/>
      <c r="W7" s="130"/>
      <c r="X7" s="2"/>
    </row>
    <row r="8" spans="2:25" ht="24" customHeight="1">
      <c r="B8" s="53" t="s">
        <v>41</v>
      </c>
      <c r="C8" s="129" t="s">
        <v>22</v>
      </c>
      <c r="D8" s="131"/>
      <c r="E8" s="131"/>
      <c r="F8" s="128"/>
      <c r="G8" s="132"/>
      <c r="H8" s="132"/>
      <c r="I8" s="132"/>
      <c r="J8" s="2"/>
      <c r="K8" s="133" t="s">
        <v>18</v>
      </c>
      <c r="L8" s="127"/>
      <c r="M8" s="128"/>
      <c r="N8" s="123"/>
      <c r="O8" s="123"/>
      <c r="P8" s="123"/>
      <c r="Q8" s="123"/>
      <c r="R8" s="123"/>
      <c r="S8" s="123"/>
      <c r="T8" s="123"/>
      <c r="U8" s="16"/>
      <c r="V8" s="123"/>
      <c r="W8" s="123"/>
      <c r="X8" s="2"/>
    </row>
    <row r="9" spans="2:25" ht="14" customHeight="1">
      <c r="B9" s="124"/>
      <c r="C9" s="125"/>
      <c r="D9" s="125"/>
      <c r="E9" s="125"/>
      <c r="F9" s="125"/>
      <c r="G9" s="125"/>
      <c r="H9" s="125"/>
      <c r="I9" s="125"/>
      <c r="J9" s="125"/>
      <c r="K9" s="125"/>
      <c r="L9" s="125"/>
      <c r="M9" s="126"/>
      <c r="N9" s="127"/>
      <c r="O9" s="127"/>
      <c r="P9" s="127"/>
      <c r="Q9" s="127"/>
      <c r="R9" s="16"/>
      <c r="S9" s="123"/>
      <c r="T9" s="123"/>
      <c r="U9" s="16"/>
      <c r="V9" s="123"/>
      <c r="W9" s="123"/>
      <c r="X9" s="2"/>
    </row>
    <row r="10" spans="2:25" ht="2" customHeight="1" thickBot="1">
      <c r="B10" s="1"/>
      <c r="C10" s="1"/>
      <c r="D10" s="1"/>
      <c r="E10" s="1"/>
      <c r="F10" s="1"/>
      <c r="G10" s="1"/>
      <c r="H10" s="1"/>
      <c r="I10" s="1"/>
      <c r="J10" s="1"/>
      <c r="K10" s="1"/>
      <c r="L10" s="1"/>
      <c r="M10" s="1"/>
      <c r="N10" s="1"/>
      <c r="O10" s="1"/>
      <c r="P10" s="1"/>
      <c r="Q10" s="1"/>
    </row>
    <row r="11" spans="2:25" ht="22.5" customHeight="1">
      <c r="B11" s="42"/>
      <c r="C11" s="89" t="s">
        <v>10</v>
      </c>
      <c r="D11" s="90"/>
      <c r="E11" s="90"/>
      <c r="F11" s="90"/>
      <c r="G11" s="90"/>
      <c r="H11" s="90"/>
      <c r="I11" s="90"/>
      <c r="J11" s="90"/>
      <c r="K11" s="90"/>
      <c r="L11" s="90"/>
      <c r="M11" s="90"/>
      <c r="N11" s="90"/>
      <c r="O11" s="90"/>
      <c r="P11" s="90"/>
      <c r="Q11" s="91"/>
      <c r="R11" s="22" t="s">
        <v>26</v>
      </c>
      <c r="S11" s="92" t="s">
        <v>8</v>
      </c>
      <c r="T11" s="93"/>
      <c r="U11" s="23">
        <f>SUM(Y12,Y13)</f>
        <v>0</v>
      </c>
      <c r="V11" s="38" t="s">
        <v>9</v>
      </c>
      <c r="W11" s="94" t="s">
        <v>31</v>
      </c>
      <c r="X11" s="95"/>
    </row>
    <row r="12" spans="2:25" ht="21.5" customHeight="1">
      <c r="B12" s="43" t="s">
        <v>19</v>
      </c>
      <c r="C12" s="98" t="s">
        <v>11</v>
      </c>
      <c r="D12" s="99"/>
      <c r="E12" s="99"/>
      <c r="F12" s="99"/>
      <c r="G12" s="99"/>
      <c r="H12" s="99"/>
      <c r="I12" s="99"/>
      <c r="J12" s="99"/>
      <c r="K12" s="99"/>
      <c r="L12" s="99"/>
      <c r="M12" s="99"/>
      <c r="N12" s="99"/>
      <c r="O12" s="99"/>
      <c r="P12" s="99"/>
      <c r="Q12" s="100"/>
      <c r="R12" s="24" t="s">
        <v>4</v>
      </c>
      <c r="S12" s="25"/>
      <c r="T12" s="26" t="s">
        <v>5</v>
      </c>
      <c r="U12" s="25"/>
      <c r="V12" s="26" t="s">
        <v>27</v>
      </c>
      <c r="W12" s="96"/>
      <c r="X12" s="97"/>
      <c r="Y12">
        <f>S12*U12</f>
        <v>0</v>
      </c>
    </row>
    <row r="13" spans="2:25" ht="20.5" customHeight="1">
      <c r="B13" s="43" t="s">
        <v>24</v>
      </c>
      <c r="C13" s="47" t="s">
        <v>20</v>
      </c>
      <c r="D13" s="101" t="s">
        <v>12</v>
      </c>
      <c r="E13" s="102"/>
      <c r="F13" s="17" t="s">
        <v>20</v>
      </c>
      <c r="G13" s="103" t="s">
        <v>13</v>
      </c>
      <c r="H13" s="102"/>
      <c r="I13" s="102"/>
      <c r="J13" s="102"/>
      <c r="K13" s="18" t="s">
        <v>20</v>
      </c>
      <c r="L13" s="104" t="s">
        <v>6</v>
      </c>
      <c r="M13" s="105"/>
      <c r="N13" s="19"/>
      <c r="O13" s="20"/>
      <c r="P13" s="20"/>
      <c r="Q13" s="48"/>
      <c r="R13" s="27" t="s">
        <v>28</v>
      </c>
      <c r="S13" s="25"/>
      <c r="T13" s="26" t="s">
        <v>5</v>
      </c>
      <c r="U13" s="25"/>
      <c r="V13" s="26" t="s">
        <v>27</v>
      </c>
      <c r="W13" s="96"/>
      <c r="X13" s="97"/>
      <c r="Y13">
        <f>S13*U13</f>
        <v>0</v>
      </c>
    </row>
    <row r="14" spans="2:25" ht="19" customHeight="1">
      <c r="B14" s="43" t="s">
        <v>29</v>
      </c>
      <c r="C14" s="106" t="s">
        <v>14</v>
      </c>
      <c r="D14" s="107"/>
      <c r="E14" s="107"/>
      <c r="F14" s="107"/>
      <c r="G14" s="107"/>
      <c r="H14" s="107"/>
      <c r="I14" s="107"/>
      <c r="J14" s="107"/>
      <c r="K14" s="107"/>
      <c r="L14" s="107"/>
      <c r="M14" s="107"/>
      <c r="N14" s="107"/>
      <c r="O14" s="107"/>
      <c r="P14" s="107"/>
      <c r="Q14" s="108"/>
      <c r="R14" s="109" t="s">
        <v>30</v>
      </c>
      <c r="S14" s="110"/>
      <c r="T14" s="110"/>
      <c r="U14" s="28"/>
      <c r="V14" s="39" t="s">
        <v>9</v>
      </c>
      <c r="W14" s="96"/>
      <c r="X14" s="97"/>
    </row>
    <row r="15" spans="2:25" ht="20.5" thickBot="1">
      <c r="B15" s="44"/>
      <c r="C15" s="49" t="s">
        <v>20</v>
      </c>
      <c r="D15" s="112" t="s">
        <v>15</v>
      </c>
      <c r="E15" s="114"/>
      <c r="F15" s="21" t="s">
        <v>20</v>
      </c>
      <c r="G15" s="112" t="s">
        <v>16</v>
      </c>
      <c r="H15" s="112"/>
      <c r="I15" s="21" t="s">
        <v>20</v>
      </c>
      <c r="J15" s="112" t="s">
        <v>7</v>
      </c>
      <c r="K15" s="112"/>
      <c r="L15" s="21" t="s">
        <v>20</v>
      </c>
      <c r="M15" s="112" t="s">
        <v>17</v>
      </c>
      <c r="N15" s="112"/>
      <c r="O15" s="111" t="s">
        <v>21</v>
      </c>
      <c r="P15" s="112"/>
      <c r="Q15" s="113"/>
      <c r="R15" s="106" t="s">
        <v>1</v>
      </c>
      <c r="S15" s="115"/>
      <c r="T15" s="115"/>
      <c r="U15" s="29"/>
      <c r="V15" s="39" t="s">
        <v>9</v>
      </c>
      <c r="W15" s="41">
        <f>SUM(U11,U14,U15)</f>
        <v>0</v>
      </c>
      <c r="X15" s="30" t="s">
        <v>2</v>
      </c>
    </row>
    <row r="16" spans="2:25" ht="23" customHeight="1">
      <c r="B16" s="42"/>
      <c r="C16" s="89" t="s">
        <v>10</v>
      </c>
      <c r="D16" s="90"/>
      <c r="E16" s="90"/>
      <c r="F16" s="90"/>
      <c r="G16" s="90"/>
      <c r="H16" s="90"/>
      <c r="I16" s="90"/>
      <c r="J16" s="90"/>
      <c r="K16" s="90"/>
      <c r="L16" s="90"/>
      <c r="M16" s="90"/>
      <c r="N16" s="90"/>
      <c r="O16" s="90"/>
      <c r="P16" s="90"/>
      <c r="Q16" s="91"/>
      <c r="R16" s="22" t="s">
        <v>26</v>
      </c>
      <c r="S16" s="92" t="s">
        <v>8</v>
      </c>
      <c r="T16" s="93"/>
      <c r="U16" s="23">
        <f>SUM(Y17,Y18)</f>
        <v>0</v>
      </c>
      <c r="V16" s="38" t="s">
        <v>9</v>
      </c>
      <c r="W16" s="94" t="s">
        <v>31</v>
      </c>
      <c r="X16" s="95"/>
    </row>
    <row r="17" spans="2:25" ht="21" customHeight="1">
      <c r="B17" s="43" t="s">
        <v>19</v>
      </c>
      <c r="C17" s="98" t="s">
        <v>11</v>
      </c>
      <c r="D17" s="99"/>
      <c r="E17" s="99"/>
      <c r="F17" s="99"/>
      <c r="G17" s="99"/>
      <c r="H17" s="99"/>
      <c r="I17" s="99"/>
      <c r="J17" s="99"/>
      <c r="K17" s="99"/>
      <c r="L17" s="99"/>
      <c r="M17" s="99"/>
      <c r="N17" s="99"/>
      <c r="O17" s="99"/>
      <c r="P17" s="99"/>
      <c r="Q17" s="100"/>
      <c r="R17" s="24" t="s">
        <v>4</v>
      </c>
      <c r="S17" s="25"/>
      <c r="T17" s="26" t="s">
        <v>5</v>
      </c>
      <c r="U17" s="25"/>
      <c r="V17" s="26" t="s">
        <v>27</v>
      </c>
      <c r="W17" s="96"/>
      <c r="X17" s="97"/>
      <c r="Y17">
        <f>S17*U17</f>
        <v>0</v>
      </c>
    </row>
    <row r="18" spans="2:25" ht="20.5" customHeight="1">
      <c r="B18" s="43" t="s">
        <v>24</v>
      </c>
      <c r="C18" s="47" t="s">
        <v>20</v>
      </c>
      <c r="D18" s="101" t="s">
        <v>12</v>
      </c>
      <c r="E18" s="102"/>
      <c r="F18" s="17" t="s">
        <v>20</v>
      </c>
      <c r="G18" s="103" t="s">
        <v>13</v>
      </c>
      <c r="H18" s="102"/>
      <c r="I18" s="102"/>
      <c r="J18" s="102"/>
      <c r="K18" s="18" t="s">
        <v>20</v>
      </c>
      <c r="L18" s="104" t="s">
        <v>6</v>
      </c>
      <c r="M18" s="105"/>
      <c r="N18" s="19"/>
      <c r="O18" s="20"/>
      <c r="P18" s="20"/>
      <c r="Q18" s="48"/>
      <c r="R18" s="27" t="s">
        <v>28</v>
      </c>
      <c r="S18" s="25"/>
      <c r="T18" s="26" t="s">
        <v>5</v>
      </c>
      <c r="U18" s="25"/>
      <c r="V18" s="26" t="s">
        <v>27</v>
      </c>
      <c r="W18" s="96"/>
      <c r="X18" s="97"/>
      <c r="Y18">
        <f>S18*U18</f>
        <v>0</v>
      </c>
    </row>
    <row r="19" spans="2:25" ht="20">
      <c r="B19" s="43" t="s">
        <v>0</v>
      </c>
      <c r="C19" s="106" t="s">
        <v>14</v>
      </c>
      <c r="D19" s="107"/>
      <c r="E19" s="107"/>
      <c r="F19" s="107"/>
      <c r="G19" s="107"/>
      <c r="H19" s="107"/>
      <c r="I19" s="107"/>
      <c r="J19" s="107"/>
      <c r="K19" s="107"/>
      <c r="L19" s="107"/>
      <c r="M19" s="107"/>
      <c r="N19" s="107"/>
      <c r="O19" s="107"/>
      <c r="P19" s="107"/>
      <c r="Q19" s="108"/>
      <c r="R19" s="109" t="s">
        <v>30</v>
      </c>
      <c r="S19" s="110"/>
      <c r="T19" s="110"/>
      <c r="U19" s="28"/>
      <c r="V19" s="39" t="s">
        <v>9</v>
      </c>
      <c r="W19" s="96"/>
      <c r="X19" s="97"/>
    </row>
    <row r="20" spans="2:25" ht="18.5" customHeight="1" thickBot="1">
      <c r="B20" s="44"/>
      <c r="C20" s="49" t="s">
        <v>20</v>
      </c>
      <c r="D20" s="112" t="s">
        <v>15</v>
      </c>
      <c r="E20" s="114"/>
      <c r="F20" s="21" t="s">
        <v>20</v>
      </c>
      <c r="G20" s="112" t="s">
        <v>16</v>
      </c>
      <c r="H20" s="112"/>
      <c r="I20" s="21" t="s">
        <v>20</v>
      </c>
      <c r="J20" s="112" t="s">
        <v>7</v>
      </c>
      <c r="K20" s="112"/>
      <c r="L20" s="21" t="s">
        <v>20</v>
      </c>
      <c r="M20" s="112" t="s">
        <v>17</v>
      </c>
      <c r="N20" s="112"/>
      <c r="O20" s="111" t="s">
        <v>21</v>
      </c>
      <c r="P20" s="112"/>
      <c r="Q20" s="113"/>
      <c r="R20" s="106" t="s">
        <v>1</v>
      </c>
      <c r="S20" s="115"/>
      <c r="T20" s="115"/>
      <c r="U20" s="29"/>
      <c r="V20" s="39" t="s">
        <v>9</v>
      </c>
      <c r="W20" s="41">
        <f>SUM(U16,U19,U20)</f>
        <v>0</v>
      </c>
      <c r="X20" s="30" t="s">
        <v>2</v>
      </c>
    </row>
    <row r="21" spans="2:25" ht="20">
      <c r="B21" s="45"/>
      <c r="C21" s="89" t="s">
        <v>10</v>
      </c>
      <c r="D21" s="90"/>
      <c r="E21" s="90"/>
      <c r="F21" s="90"/>
      <c r="G21" s="90"/>
      <c r="H21" s="90"/>
      <c r="I21" s="90"/>
      <c r="J21" s="90"/>
      <c r="K21" s="90"/>
      <c r="L21" s="90"/>
      <c r="M21" s="90"/>
      <c r="N21" s="90"/>
      <c r="O21" s="90"/>
      <c r="P21" s="90"/>
      <c r="Q21" s="91"/>
      <c r="R21" s="22" t="s">
        <v>26</v>
      </c>
      <c r="S21" s="92" t="s">
        <v>8</v>
      </c>
      <c r="T21" s="93"/>
      <c r="U21" s="23">
        <f>SUM(Y22:Y23)</f>
        <v>0</v>
      </c>
      <c r="V21" s="38" t="s">
        <v>9</v>
      </c>
      <c r="W21" s="94" t="s">
        <v>31</v>
      </c>
      <c r="X21" s="95"/>
    </row>
    <row r="22" spans="2:25" ht="20">
      <c r="B22" s="43" t="s">
        <v>19</v>
      </c>
      <c r="C22" s="98" t="s">
        <v>11</v>
      </c>
      <c r="D22" s="99"/>
      <c r="E22" s="99"/>
      <c r="F22" s="99"/>
      <c r="G22" s="99"/>
      <c r="H22" s="99"/>
      <c r="I22" s="99"/>
      <c r="J22" s="99"/>
      <c r="K22" s="99"/>
      <c r="L22" s="99"/>
      <c r="M22" s="99"/>
      <c r="N22" s="99"/>
      <c r="O22" s="99"/>
      <c r="P22" s="99"/>
      <c r="Q22" s="100"/>
      <c r="R22" s="24" t="s">
        <v>4</v>
      </c>
      <c r="S22" s="25"/>
      <c r="T22" s="26" t="s">
        <v>5</v>
      </c>
      <c r="U22" s="25"/>
      <c r="V22" s="26" t="s">
        <v>27</v>
      </c>
      <c r="W22" s="96"/>
      <c r="X22" s="97"/>
      <c r="Y22">
        <f>S22*U22</f>
        <v>0</v>
      </c>
    </row>
    <row r="23" spans="2:25" ht="19" customHeight="1">
      <c r="B23" s="43" t="s">
        <v>24</v>
      </c>
      <c r="C23" s="47" t="s">
        <v>20</v>
      </c>
      <c r="D23" s="101" t="s">
        <v>12</v>
      </c>
      <c r="E23" s="102"/>
      <c r="F23" s="17" t="s">
        <v>20</v>
      </c>
      <c r="G23" s="103" t="s">
        <v>13</v>
      </c>
      <c r="H23" s="102"/>
      <c r="I23" s="102"/>
      <c r="J23" s="102"/>
      <c r="K23" s="18" t="s">
        <v>20</v>
      </c>
      <c r="L23" s="104" t="s">
        <v>6</v>
      </c>
      <c r="M23" s="105"/>
      <c r="N23" s="19"/>
      <c r="O23" s="20"/>
      <c r="P23" s="20"/>
      <c r="Q23" s="48"/>
      <c r="R23" s="27" t="s">
        <v>28</v>
      </c>
      <c r="S23" s="25"/>
      <c r="T23" s="26" t="s">
        <v>5</v>
      </c>
      <c r="U23" s="25"/>
      <c r="V23" s="26" t="s">
        <v>27</v>
      </c>
      <c r="W23" s="96"/>
      <c r="X23" s="97"/>
      <c r="Y23">
        <f>S23*U23</f>
        <v>0</v>
      </c>
    </row>
    <row r="24" spans="2:25" ht="19" customHeight="1">
      <c r="B24" s="43" t="s">
        <v>0</v>
      </c>
      <c r="C24" s="106" t="s">
        <v>14</v>
      </c>
      <c r="D24" s="107"/>
      <c r="E24" s="107"/>
      <c r="F24" s="107"/>
      <c r="G24" s="107"/>
      <c r="H24" s="107"/>
      <c r="I24" s="107"/>
      <c r="J24" s="107"/>
      <c r="K24" s="107"/>
      <c r="L24" s="107"/>
      <c r="M24" s="107"/>
      <c r="N24" s="107"/>
      <c r="O24" s="107"/>
      <c r="P24" s="107"/>
      <c r="Q24" s="108"/>
      <c r="R24" s="109" t="s">
        <v>30</v>
      </c>
      <c r="S24" s="110"/>
      <c r="T24" s="110"/>
      <c r="U24" s="28"/>
      <c r="V24" s="39" t="s">
        <v>9</v>
      </c>
      <c r="W24" s="96"/>
      <c r="X24" s="97"/>
    </row>
    <row r="25" spans="2:25" ht="20.5" thickBot="1">
      <c r="B25" s="44"/>
      <c r="C25" s="49" t="s">
        <v>20</v>
      </c>
      <c r="D25" s="112" t="s">
        <v>15</v>
      </c>
      <c r="E25" s="114"/>
      <c r="F25" s="21" t="s">
        <v>20</v>
      </c>
      <c r="G25" s="112" t="s">
        <v>16</v>
      </c>
      <c r="H25" s="112"/>
      <c r="I25" s="21" t="s">
        <v>20</v>
      </c>
      <c r="J25" s="112" t="s">
        <v>7</v>
      </c>
      <c r="K25" s="112"/>
      <c r="L25" s="21" t="s">
        <v>20</v>
      </c>
      <c r="M25" s="112" t="s">
        <v>17</v>
      </c>
      <c r="N25" s="112"/>
      <c r="O25" s="111" t="s">
        <v>21</v>
      </c>
      <c r="P25" s="112"/>
      <c r="Q25" s="113"/>
      <c r="R25" s="106" t="s">
        <v>1</v>
      </c>
      <c r="S25" s="115"/>
      <c r="T25" s="115"/>
      <c r="U25" s="29"/>
      <c r="V25" s="39" t="s">
        <v>9</v>
      </c>
      <c r="W25" s="41">
        <f>SUM(U21,U24,U25)</f>
        <v>0</v>
      </c>
      <c r="X25" s="30" t="s">
        <v>2</v>
      </c>
    </row>
    <row r="26" spans="2:25" ht="20">
      <c r="B26" s="45"/>
      <c r="C26" s="89" t="s">
        <v>10</v>
      </c>
      <c r="D26" s="90"/>
      <c r="E26" s="90"/>
      <c r="F26" s="90"/>
      <c r="G26" s="90"/>
      <c r="H26" s="90"/>
      <c r="I26" s="90"/>
      <c r="J26" s="90"/>
      <c r="K26" s="90"/>
      <c r="L26" s="90"/>
      <c r="M26" s="90"/>
      <c r="N26" s="90"/>
      <c r="O26" s="90"/>
      <c r="P26" s="90"/>
      <c r="Q26" s="91"/>
      <c r="R26" s="22" t="s">
        <v>26</v>
      </c>
      <c r="S26" s="92" t="s">
        <v>8</v>
      </c>
      <c r="T26" s="93"/>
      <c r="U26" s="23">
        <f>SUM(Y27:Y28)</f>
        <v>0</v>
      </c>
      <c r="V26" s="38" t="s">
        <v>9</v>
      </c>
      <c r="W26" s="94" t="s">
        <v>31</v>
      </c>
      <c r="X26" s="95"/>
    </row>
    <row r="27" spans="2:25" ht="20">
      <c r="B27" s="43" t="s">
        <v>19</v>
      </c>
      <c r="C27" s="98" t="s">
        <v>11</v>
      </c>
      <c r="D27" s="99"/>
      <c r="E27" s="99"/>
      <c r="F27" s="99"/>
      <c r="G27" s="99"/>
      <c r="H27" s="99"/>
      <c r="I27" s="99"/>
      <c r="J27" s="99"/>
      <c r="K27" s="99"/>
      <c r="L27" s="99"/>
      <c r="M27" s="99"/>
      <c r="N27" s="99"/>
      <c r="O27" s="99"/>
      <c r="P27" s="99"/>
      <c r="Q27" s="100"/>
      <c r="R27" s="24" t="s">
        <v>4</v>
      </c>
      <c r="S27" s="25"/>
      <c r="T27" s="26" t="s">
        <v>5</v>
      </c>
      <c r="U27" s="25"/>
      <c r="V27" s="26" t="s">
        <v>27</v>
      </c>
      <c r="W27" s="96"/>
      <c r="X27" s="97"/>
      <c r="Y27">
        <f>S27*U27</f>
        <v>0</v>
      </c>
    </row>
    <row r="28" spans="2:25" ht="19" customHeight="1">
      <c r="B28" s="43" t="s">
        <v>24</v>
      </c>
      <c r="C28" s="47" t="s">
        <v>20</v>
      </c>
      <c r="D28" s="101" t="s">
        <v>12</v>
      </c>
      <c r="E28" s="102"/>
      <c r="F28" s="17" t="s">
        <v>20</v>
      </c>
      <c r="G28" s="103" t="s">
        <v>13</v>
      </c>
      <c r="H28" s="102"/>
      <c r="I28" s="102"/>
      <c r="J28" s="102"/>
      <c r="K28" s="18" t="s">
        <v>20</v>
      </c>
      <c r="L28" s="104" t="s">
        <v>6</v>
      </c>
      <c r="M28" s="105"/>
      <c r="N28" s="19"/>
      <c r="O28" s="20"/>
      <c r="P28" s="20"/>
      <c r="Q28" s="48"/>
      <c r="R28" s="27" t="s">
        <v>28</v>
      </c>
      <c r="S28" s="25"/>
      <c r="T28" s="26" t="s">
        <v>5</v>
      </c>
      <c r="U28" s="25"/>
      <c r="V28" s="26" t="s">
        <v>27</v>
      </c>
      <c r="W28" s="96"/>
      <c r="X28" s="97"/>
      <c r="Y28">
        <f>S28*U28</f>
        <v>0</v>
      </c>
    </row>
    <row r="29" spans="2:25" ht="19" customHeight="1">
      <c r="B29" s="43" t="s">
        <v>0</v>
      </c>
      <c r="C29" s="106" t="s">
        <v>14</v>
      </c>
      <c r="D29" s="107"/>
      <c r="E29" s="107"/>
      <c r="F29" s="107"/>
      <c r="G29" s="107"/>
      <c r="H29" s="107"/>
      <c r="I29" s="107"/>
      <c r="J29" s="107"/>
      <c r="K29" s="107"/>
      <c r="L29" s="107"/>
      <c r="M29" s="107"/>
      <c r="N29" s="107"/>
      <c r="O29" s="107"/>
      <c r="P29" s="107"/>
      <c r="Q29" s="108"/>
      <c r="R29" s="109" t="s">
        <v>30</v>
      </c>
      <c r="S29" s="110"/>
      <c r="T29" s="110"/>
      <c r="U29" s="28"/>
      <c r="V29" s="39" t="s">
        <v>9</v>
      </c>
      <c r="W29" s="96"/>
      <c r="X29" s="97"/>
    </row>
    <row r="30" spans="2:25" ht="20.5" thickBot="1">
      <c r="B30" s="44"/>
      <c r="C30" s="49" t="s">
        <v>20</v>
      </c>
      <c r="D30" s="112" t="s">
        <v>15</v>
      </c>
      <c r="E30" s="114"/>
      <c r="F30" s="21" t="s">
        <v>20</v>
      </c>
      <c r="G30" s="112" t="s">
        <v>16</v>
      </c>
      <c r="H30" s="112"/>
      <c r="I30" s="21" t="s">
        <v>20</v>
      </c>
      <c r="J30" s="112" t="s">
        <v>7</v>
      </c>
      <c r="K30" s="112"/>
      <c r="L30" s="21" t="s">
        <v>20</v>
      </c>
      <c r="M30" s="112" t="s">
        <v>17</v>
      </c>
      <c r="N30" s="112"/>
      <c r="O30" s="111" t="s">
        <v>21</v>
      </c>
      <c r="P30" s="112"/>
      <c r="Q30" s="113"/>
      <c r="R30" s="106" t="s">
        <v>1</v>
      </c>
      <c r="S30" s="115"/>
      <c r="T30" s="115"/>
      <c r="U30" s="29"/>
      <c r="V30" s="39" t="s">
        <v>9</v>
      </c>
      <c r="W30" s="41">
        <f>SUM(U26,U29,U30)</f>
        <v>0</v>
      </c>
      <c r="X30" s="30" t="s">
        <v>2</v>
      </c>
    </row>
    <row r="31" spans="2:25" ht="20">
      <c r="B31" s="45"/>
      <c r="C31" s="89" t="s">
        <v>10</v>
      </c>
      <c r="D31" s="90"/>
      <c r="E31" s="90"/>
      <c r="F31" s="90"/>
      <c r="G31" s="90"/>
      <c r="H31" s="90"/>
      <c r="I31" s="90"/>
      <c r="J31" s="90"/>
      <c r="K31" s="90"/>
      <c r="L31" s="90"/>
      <c r="M31" s="90"/>
      <c r="N31" s="90"/>
      <c r="O31" s="90"/>
      <c r="P31" s="90"/>
      <c r="Q31" s="91"/>
      <c r="R31" s="22" t="s">
        <v>26</v>
      </c>
      <c r="S31" s="92" t="s">
        <v>8</v>
      </c>
      <c r="T31" s="93"/>
      <c r="U31" s="23">
        <f>SUM(Y32:Y33)</f>
        <v>0</v>
      </c>
      <c r="V31" s="38" t="s">
        <v>9</v>
      </c>
      <c r="W31" s="94" t="s">
        <v>31</v>
      </c>
      <c r="X31" s="95"/>
    </row>
    <row r="32" spans="2:25" ht="20">
      <c r="B32" s="43" t="s">
        <v>19</v>
      </c>
      <c r="C32" s="98" t="s">
        <v>11</v>
      </c>
      <c r="D32" s="99"/>
      <c r="E32" s="99"/>
      <c r="F32" s="99"/>
      <c r="G32" s="99"/>
      <c r="H32" s="99"/>
      <c r="I32" s="99"/>
      <c r="J32" s="99"/>
      <c r="K32" s="99"/>
      <c r="L32" s="99"/>
      <c r="M32" s="99"/>
      <c r="N32" s="99"/>
      <c r="O32" s="99"/>
      <c r="P32" s="99"/>
      <c r="Q32" s="100"/>
      <c r="R32" s="24" t="s">
        <v>4</v>
      </c>
      <c r="S32" s="25"/>
      <c r="T32" s="26" t="s">
        <v>5</v>
      </c>
      <c r="U32" s="25"/>
      <c r="V32" s="26" t="s">
        <v>27</v>
      </c>
      <c r="W32" s="96"/>
      <c r="X32" s="97"/>
      <c r="Y32">
        <f>S32*U32</f>
        <v>0</v>
      </c>
    </row>
    <row r="33" spans="2:25" ht="19" customHeight="1">
      <c r="B33" s="43" t="s">
        <v>24</v>
      </c>
      <c r="C33" s="47" t="s">
        <v>20</v>
      </c>
      <c r="D33" s="101" t="s">
        <v>12</v>
      </c>
      <c r="E33" s="102"/>
      <c r="F33" s="17" t="s">
        <v>20</v>
      </c>
      <c r="G33" s="103" t="s">
        <v>13</v>
      </c>
      <c r="H33" s="102"/>
      <c r="I33" s="102"/>
      <c r="J33" s="102"/>
      <c r="K33" s="18" t="s">
        <v>20</v>
      </c>
      <c r="L33" s="104" t="s">
        <v>6</v>
      </c>
      <c r="M33" s="105"/>
      <c r="N33" s="19"/>
      <c r="O33" s="20"/>
      <c r="P33" s="20"/>
      <c r="Q33" s="48"/>
      <c r="R33" s="27" t="s">
        <v>28</v>
      </c>
      <c r="S33" s="25"/>
      <c r="T33" s="26" t="s">
        <v>5</v>
      </c>
      <c r="U33" s="25"/>
      <c r="V33" s="26" t="s">
        <v>27</v>
      </c>
      <c r="W33" s="96"/>
      <c r="X33" s="97"/>
      <c r="Y33">
        <f>S33*U33</f>
        <v>0</v>
      </c>
    </row>
    <row r="34" spans="2:25" ht="19.5" customHeight="1">
      <c r="B34" s="43" t="s">
        <v>0</v>
      </c>
      <c r="C34" s="106" t="s">
        <v>14</v>
      </c>
      <c r="D34" s="107"/>
      <c r="E34" s="107"/>
      <c r="F34" s="107"/>
      <c r="G34" s="107"/>
      <c r="H34" s="107"/>
      <c r="I34" s="107"/>
      <c r="J34" s="107"/>
      <c r="K34" s="107"/>
      <c r="L34" s="107"/>
      <c r="M34" s="107"/>
      <c r="N34" s="107"/>
      <c r="O34" s="107"/>
      <c r="P34" s="107"/>
      <c r="Q34" s="108"/>
      <c r="R34" s="109" t="s">
        <v>30</v>
      </c>
      <c r="S34" s="110"/>
      <c r="T34" s="110"/>
      <c r="U34" s="28"/>
      <c r="V34" s="39" t="s">
        <v>9</v>
      </c>
      <c r="W34" s="96"/>
      <c r="X34" s="97"/>
    </row>
    <row r="35" spans="2:25" ht="20.5" thickBot="1">
      <c r="B35" s="46"/>
      <c r="C35" s="50" t="s">
        <v>20</v>
      </c>
      <c r="D35" s="83" t="s">
        <v>15</v>
      </c>
      <c r="E35" s="84"/>
      <c r="F35" s="31" t="s">
        <v>20</v>
      </c>
      <c r="G35" s="83" t="s">
        <v>16</v>
      </c>
      <c r="H35" s="83"/>
      <c r="I35" s="31" t="s">
        <v>20</v>
      </c>
      <c r="J35" s="83" t="s">
        <v>7</v>
      </c>
      <c r="K35" s="83"/>
      <c r="L35" s="31" t="s">
        <v>20</v>
      </c>
      <c r="M35" s="83" t="s">
        <v>17</v>
      </c>
      <c r="N35" s="83"/>
      <c r="O35" s="111" t="s">
        <v>21</v>
      </c>
      <c r="P35" s="112"/>
      <c r="Q35" s="113"/>
      <c r="R35" s="87" t="s">
        <v>1</v>
      </c>
      <c r="S35" s="88"/>
      <c r="T35" s="88"/>
      <c r="U35" s="32"/>
      <c r="V35" s="40" t="s">
        <v>9</v>
      </c>
      <c r="W35" s="41">
        <f>SUM(U31,U34,U35)</f>
        <v>0</v>
      </c>
      <c r="X35" s="30" t="s">
        <v>2</v>
      </c>
    </row>
    <row r="36" spans="2:25" ht="18" customHeight="1">
      <c r="B36" s="45"/>
      <c r="C36" s="89" t="s">
        <v>10</v>
      </c>
      <c r="D36" s="90"/>
      <c r="E36" s="90"/>
      <c r="F36" s="90"/>
      <c r="G36" s="90"/>
      <c r="H36" s="90"/>
      <c r="I36" s="90"/>
      <c r="J36" s="90"/>
      <c r="K36" s="90"/>
      <c r="L36" s="90"/>
      <c r="M36" s="90"/>
      <c r="N36" s="90"/>
      <c r="O36" s="90"/>
      <c r="P36" s="90"/>
      <c r="Q36" s="91"/>
      <c r="R36" s="22" t="s">
        <v>26</v>
      </c>
      <c r="S36" s="92" t="s">
        <v>8</v>
      </c>
      <c r="T36" s="93"/>
      <c r="U36" s="23">
        <f>SUM(Y37:Y38)</f>
        <v>0</v>
      </c>
      <c r="V36" s="38" t="s">
        <v>9</v>
      </c>
      <c r="W36" s="94" t="s">
        <v>31</v>
      </c>
      <c r="X36" s="95"/>
    </row>
    <row r="37" spans="2:25" ht="18" customHeight="1">
      <c r="B37" s="43" t="s">
        <v>19</v>
      </c>
      <c r="C37" s="98" t="s">
        <v>11</v>
      </c>
      <c r="D37" s="99"/>
      <c r="E37" s="99"/>
      <c r="F37" s="99"/>
      <c r="G37" s="99"/>
      <c r="H37" s="99"/>
      <c r="I37" s="99"/>
      <c r="J37" s="99"/>
      <c r="K37" s="99"/>
      <c r="L37" s="99"/>
      <c r="M37" s="99"/>
      <c r="N37" s="99"/>
      <c r="O37" s="99"/>
      <c r="P37" s="99"/>
      <c r="Q37" s="100"/>
      <c r="R37" s="24" t="s">
        <v>4</v>
      </c>
      <c r="S37" s="25"/>
      <c r="T37" s="26" t="s">
        <v>5</v>
      </c>
      <c r="U37" s="25"/>
      <c r="V37" s="26" t="s">
        <v>27</v>
      </c>
      <c r="W37" s="96"/>
      <c r="X37" s="97"/>
      <c r="Y37">
        <f>S37*U37</f>
        <v>0</v>
      </c>
    </row>
    <row r="38" spans="2:25" ht="18.5" customHeight="1">
      <c r="B38" s="43" t="s">
        <v>24</v>
      </c>
      <c r="C38" s="47" t="s">
        <v>20</v>
      </c>
      <c r="D38" s="101" t="s">
        <v>12</v>
      </c>
      <c r="E38" s="102"/>
      <c r="F38" s="17" t="s">
        <v>20</v>
      </c>
      <c r="G38" s="103" t="s">
        <v>13</v>
      </c>
      <c r="H38" s="102"/>
      <c r="I38" s="102"/>
      <c r="J38" s="102"/>
      <c r="K38" s="18" t="s">
        <v>20</v>
      </c>
      <c r="L38" s="104" t="s">
        <v>6</v>
      </c>
      <c r="M38" s="105"/>
      <c r="N38" s="19"/>
      <c r="O38" s="20"/>
      <c r="P38" s="20"/>
      <c r="Q38" s="48"/>
      <c r="R38" s="27" t="s">
        <v>28</v>
      </c>
      <c r="S38" s="25"/>
      <c r="T38" s="26" t="s">
        <v>5</v>
      </c>
      <c r="U38" s="25"/>
      <c r="V38" s="26" t="s">
        <v>27</v>
      </c>
      <c r="W38" s="96"/>
      <c r="X38" s="97"/>
      <c r="Y38">
        <f>S38*U38</f>
        <v>0</v>
      </c>
    </row>
    <row r="39" spans="2:25" ht="19.5" customHeight="1">
      <c r="B39" s="43" t="s">
        <v>0</v>
      </c>
      <c r="C39" s="106" t="s">
        <v>14</v>
      </c>
      <c r="D39" s="107"/>
      <c r="E39" s="107"/>
      <c r="F39" s="107"/>
      <c r="G39" s="107"/>
      <c r="H39" s="107"/>
      <c r="I39" s="107"/>
      <c r="J39" s="107"/>
      <c r="K39" s="107"/>
      <c r="L39" s="107"/>
      <c r="M39" s="107"/>
      <c r="N39" s="107"/>
      <c r="O39" s="107"/>
      <c r="P39" s="107"/>
      <c r="Q39" s="108"/>
      <c r="R39" s="109" t="s">
        <v>30</v>
      </c>
      <c r="S39" s="110"/>
      <c r="T39" s="110"/>
      <c r="U39" s="28"/>
      <c r="V39" s="39" t="s">
        <v>9</v>
      </c>
      <c r="W39" s="96"/>
      <c r="X39" s="97"/>
    </row>
    <row r="40" spans="2:25" ht="22.5" customHeight="1" thickBot="1">
      <c r="B40" s="46"/>
      <c r="C40" s="50" t="s">
        <v>20</v>
      </c>
      <c r="D40" s="83" t="s">
        <v>15</v>
      </c>
      <c r="E40" s="84"/>
      <c r="F40" s="31" t="s">
        <v>20</v>
      </c>
      <c r="G40" s="83" t="s">
        <v>16</v>
      </c>
      <c r="H40" s="83"/>
      <c r="I40" s="31" t="s">
        <v>20</v>
      </c>
      <c r="J40" s="83" t="s">
        <v>7</v>
      </c>
      <c r="K40" s="83"/>
      <c r="L40" s="31" t="s">
        <v>20</v>
      </c>
      <c r="M40" s="83" t="s">
        <v>17</v>
      </c>
      <c r="N40" s="83"/>
      <c r="O40" s="111" t="s">
        <v>21</v>
      </c>
      <c r="P40" s="112"/>
      <c r="Q40" s="113"/>
      <c r="R40" s="87" t="s">
        <v>1</v>
      </c>
      <c r="S40" s="88"/>
      <c r="T40" s="88"/>
      <c r="U40" s="32"/>
      <c r="V40" s="40" t="s">
        <v>9</v>
      </c>
      <c r="W40" s="41">
        <f>SUM(U36,U39,U40)</f>
        <v>0</v>
      </c>
      <c r="X40" s="30" t="s">
        <v>2</v>
      </c>
    </row>
    <row r="41" spans="2:25" ht="20">
      <c r="B41" s="45"/>
      <c r="C41" s="89" t="s">
        <v>10</v>
      </c>
      <c r="D41" s="90"/>
      <c r="E41" s="90"/>
      <c r="F41" s="90"/>
      <c r="G41" s="90"/>
      <c r="H41" s="90"/>
      <c r="I41" s="90"/>
      <c r="J41" s="90"/>
      <c r="K41" s="90"/>
      <c r="L41" s="90"/>
      <c r="M41" s="90"/>
      <c r="N41" s="90"/>
      <c r="O41" s="90"/>
      <c r="P41" s="90"/>
      <c r="Q41" s="91"/>
      <c r="R41" s="22" t="s">
        <v>26</v>
      </c>
      <c r="S41" s="92" t="s">
        <v>8</v>
      </c>
      <c r="T41" s="93"/>
      <c r="U41" s="23">
        <f>SUM(Y42:Y43)</f>
        <v>0</v>
      </c>
      <c r="V41" s="38" t="s">
        <v>9</v>
      </c>
      <c r="W41" s="94" t="s">
        <v>31</v>
      </c>
      <c r="X41" s="95"/>
    </row>
    <row r="42" spans="2:25" ht="20">
      <c r="B42" s="43" t="s">
        <v>19</v>
      </c>
      <c r="C42" s="98" t="s">
        <v>11</v>
      </c>
      <c r="D42" s="99"/>
      <c r="E42" s="99"/>
      <c r="F42" s="99"/>
      <c r="G42" s="99"/>
      <c r="H42" s="99"/>
      <c r="I42" s="99"/>
      <c r="J42" s="99"/>
      <c r="K42" s="99"/>
      <c r="L42" s="99"/>
      <c r="M42" s="99"/>
      <c r="N42" s="99"/>
      <c r="O42" s="99"/>
      <c r="P42" s="99"/>
      <c r="Q42" s="100"/>
      <c r="R42" s="24" t="s">
        <v>4</v>
      </c>
      <c r="S42" s="25"/>
      <c r="T42" s="26" t="s">
        <v>5</v>
      </c>
      <c r="U42" s="25"/>
      <c r="V42" s="26" t="s">
        <v>27</v>
      </c>
      <c r="W42" s="96"/>
      <c r="X42" s="97"/>
      <c r="Y42">
        <f>S42*U42</f>
        <v>0</v>
      </c>
    </row>
    <row r="43" spans="2:25" ht="20">
      <c r="B43" s="43" t="s">
        <v>24</v>
      </c>
      <c r="C43" s="47" t="s">
        <v>20</v>
      </c>
      <c r="D43" s="101" t="s">
        <v>12</v>
      </c>
      <c r="E43" s="102"/>
      <c r="F43" s="17" t="s">
        <v>20</v>
      </c>
      <c r="G43" s="103" t="s">
        <v>13</v>
      </c>
      <c r="H43" s="102"/>
      <c r="I43" s="102"/>
      <c r="J43" s="102"/>
      <c r="K43" s="18" t="s">
        <v>20</v>
      </c>
      <c r="L43" s="104" t="s">
        <v>6</v>
      </c>
      <c r="M43" s="105"/>
      <c r="N43" s="19"/>
      <c r="O43" s="20"/>
      <c r="P43" s="20"/>
      <c r="Q43" s="48"/>
      <c r="R43" s="27" t="s">
        <v>28</v>
      </c>
      <c r="S43" s="25"/>
      <c r="T43" s="26" t="s">
        <v>5</v>
      </c>
      <c r="U43" s="25"/>
      <c r="V43" s="26" t="s">
        <v>27</v>
      </c>
      <c r="W43" s="96"/>
      <c r="X43" s="97"/>
      <c r="Y43">
        <f>S43*U43</f>
        <v>0</v>
      </c>
    </row>
    <row r="44" spans="2:25" ht="20">
      <c r="B44" s="43" t="s">
        <v>0</v>
      </c>
      <c r="C44" s="106" t="s">
        <v>14</v>
      </c>
      <c r="D44" s="107"/>
      <c r="E44" s="107"/>
      <c r="F44" s="107"/>
      <c r="G44" s="107"/>
      <c r="H44" s="107"/>
      <c r="I44" s="107"/>
      <c r="J44" s="107"/>
      <c r="K44" s="107"/>
      <c r="L44" s="107"/>
      <c r="M44" s="107"/>
      <c r="N44" s="107"/>
      <c r="O44" s="107"/>
      <c r="P44" s="107"/>
      <c r="Q44" s="108"/>
      <c r="R44" s="109" t="s">
        <v>30</v>
      </c>
      <c r="S44" s="110"/>
      <c r="T44" s="110"/>
      <c r="U44" s="28"/>
      <c r="V44" s="39" t="s">
        <v>9</v>
      </c>
      <c r="W44" s="96"/>
      <c r="X44" s="97"/>
    </row>
    <row r="45" spans="2:25" ht="20.5" thickBot="1">
      <c r="B45" s="46"/>
      <c r="C45" s="50" t="s">
        <v>20</v>
      </c>
      <c r="D45" s="83" t="s">
        <v>15</v>
      </c>
      <c r="E45" s="84"/>
      <c r="F45" s="31" t="s">
        <v>20</v>
      </c>
      <c r="G45" s="83" t="s">
        <v>16</v>
      </c>
      <c r="H45" s="83"/>
      <c r="I45" s="31" t="s">
        <v>20</v>
      </c>
      <c r="J45" s="83" t="s">
        <v>7</v>
      </c>
      <c r="K45" s="83"/>
      <c r="L45" s="31" t="s">
        <v>20</v>
      </c>
      <c r="M45" s="83" t="s">
        <v>17</v>
      </c>
      <c r="N45" s="83"/>
      <c r="O45" s="85" t="s">
        <v>21</v>
      </c>
      <c r="P45" s="83"/>
      <c r="Q45" s="86"/>
      <c r="R45" s="87" t="s">
        <v>1</v>
      </c>
      <c r="S45" s="88"/>
      <c r="T45" s="88"/>
      <c r="U45" s="32"/>
      <c r="V45" s="40" t="s">
        <v>9</v>
      </c>
      <c r="W45" s="41">
        <f>SUM(U41,U44,U45)</f>
        <v>0</v>
      </c>
      <c r="X45" s="30" t="s">
        <v>2</v>
      </c>
    </row>
    <row r="46" spans="2:25" ht="15" customHeight="1">
      <c r="B46" s="7"/>
      <c r="C46" s="10"/>
      <c r="D46" s="11"/>
      <c r="E46" s="11"/>
      <c r="F46" s="11"/>
      <c r="G46" s="11"/>
      <c r="H46" s="11"/>
      <c r="I46" s="11"/>
      <c r="J46" s="11"/>
      <c r="K46" s="11"/>
      <c r="L46" s="7"/>
      <c r="M46" s="7"/>
      <c r="N46" s="7"/>
      <c r="O46" s="7"/>
      <c r="P46" s="7"/>
      <c r="Q46" s="7"/>
      <c r="R46" s="8"/>
      <c r="S46" s="8"/>
      <c r="T46" s="8"/>
      <c r="U46" s="8"/>
      <c r="V46" s="8"/>
      <c r="W46" s="8"/>
      <c r="X46" s="8"/>
    </row>
    <row r="47" spans="2:25" ht="24" customHeight="1">
      <c r="B47" s="78" t="s">
        <v>33</v>
      </c>
      <c r="C47" s="79"/>
      <c r="D47" s="79"/>
      <c r="E47" s="80" t="s">
        <v>34</v>
      </c>
      <c r="F47" s="80"/>
      <c r="G47" s="80"/>
      <c r="H47" s="80"/>
      <c r="I47" s="80"/>
      <c r="J47" s="80"/>
      <c r="K47" s="80"/>
      <c r="L47" s="80"/>
      <c r="M47" s="70" t="s">
        <v>38</v>
      </c>
      <c r="N47" s="71"/>
      <c r="O47" s="71"/>
      <c r="P47" s="71"/>
      <c r="Q47" s="71"/>
      <c r="R47" s="66"/>
      <c r="S47" s="52"/>
      <c r="T47" s="68" t="s">
        <v>39</v>
      </c>
      <c r="U47" s="69"/>
      <c r="V47" s="33" t="s">
        <v>3</v>
      </c>
      <c r="W47" s="36">
        <f>ROUNDDOWN(Y48,0)</f>
        <v>0</v>
      </c>
      <c r="X47" s="34" t="s">
        <v>2</v>
      </c>
    </row>
    <row r="48" spans="2:25" ht="24" customHeight="1">
      <c r="B48" s="78" t="s">
        <v>33</v>
      </c>
      <c r="C48" s="79"/>
      <c r="D48" s="79"/>
      <c r="E48" s="81" t="s">
        <v>35</v>
      </c>
      <c r="F48" s="81"/>
      <c r="G48" s="81"/>
      <c r="H48" s="81"/>
      <c r="I48" s="81"/>
      <c r="J48" s="81"/>
      <c r="K48" s="81"/>
      <c r="L48" s="82"/>
      <c r="M48" s="70" t="s">
        <v>37</v>
      </c>
      <c r="N48" s="71"/>
      <c r="O48" s="71"/>
      <c r="P48" s="71"/>
      <c r="Q48" s="71"/>
      <c r="R48" s="62" t="s">
        <v>8</v>
      </c>
      <c r="S48" s="52"/>
      <c r="T48" s="35"/>
      <c r="U48" s="35"/>
      <c r="V48" s="33"/>
      <c r="W48" s="51"/>
      <c r="X48" s="34"/>
      <c r="Y48">
        <f>SUM(W15,W20,W25,W30,W35,W40,W45)</f>
        <v>0</v>
      </c>
    </row>
    <row r="49" spans="2:24">
      <c r="B49" s="7"/>
      <c r="C49" s="10"/>
      <c r="D49" s="11"/>
      <c r="E49" s="11"/>
      <c r="F49" s="11"/>
      <c r="G49" s="11"/>
      <c r="H49" s="11"/>
      <c r="I49" s="11"/>
      <c r="J49" s="11"/>
      <c r="K49" s="11"/>
      <c r="L49" s="7"/>
      <c r="M49" s="7"/>
      <c r="N49" s="7"/>
      <c r="O49" s="7"/>
      <c r="P49" s="7"/>
      <c r="Q49" s="7"/>
      <c r="R49" s="8"/>
      <c r="S49" s="8"/>
      <c r="T49" s="8"/>
      <c r="U49" s="8"/>
      <c r="V49" s="8"/>
      <c r="W49" s="8"/>
      <c r="X49" s="8"/>
    </row>
    <row r="50" spans="2:24" ht="17.5" customHeight="1">
      <c r="B50" s="5"/>
      <c r="C50" s="72"/>
      <c r="D50" s="73"/>
      <c r="E50" s="73"/>
      <c r="F50" s="73"/>
      <c r="G50" s="73"/>
      <c r="H50" s="73"/>
      <c r="I50" s="73"/>
      <c r="J50" s="73"/>
      <c r="K50" s="73"/>
      <c r="L50" s="72"/>
      <c r="M50" s="73"/>
      <c r="N50" s="73"/>
      <c r="O50" s="73"/>
      <c r="P50" s="73"/>
      <c r="Q50" s="12"/>
      <c r="R50" s="9"/>
      <c r="S50" s="6"/>
      <c r="T50" s="74"/>
      <c r="U50" s="75"/>
      <c r="V50" s="76"/>
      <c r="W50" s="11"/>
      <c r="X50" s="11"/>
    </row>
    <row r="53" spans="2:24">
      <c r="S53" s="77"/>
      <c r="T53" s="73"/>
      <c r="U53" s="4"/>
      <c r="V53" s="37"/>
      <c r="W53" s="3"/>
    </row>
  </sheetData>
  <sheetProtection sheet="1" objects="1" scenarios="1"/>
  <mergeCells count="136">
    <mergeCell ref="B2:S2"/>
    <mergeCell ref="T2:X2"/>
    <mergeCell ref="B3:V3"/>
    <mergeCell ref="B5:Q5"/>
    <mergeCell ref="S8:T8"/>
    <mergeCell ref="V8:W8"/>
    <mergeCell ref="B9:L9"/>
    <mergeCell ref="M9:Q9"/>
    <mergeCell ref="S9:T9"/>
    <mergeCell ref="V9:W9"/>
    <mergeCell ref="M7:R7"/>
    <mergeCell ref="M8:R8"/>
    <mergeCell ref="S7:T7"/>
    <mergeCell ref="U7:W7"/>
    <mergeCell ref="C7:E7"/>
    <mergeCell ref="C8:E8"/>
    <mergeCell ref="F7:I7"/>
    <mergeCell ref="F8:I8"/>
    <mergeCell ref="K7:L7"/>
    <mergeCell ref="K8:L8"/>
    <mergeCell ref="C11:Q11"/>
    <mergeCell ref="S11:T11"/>
    <mergeCell ref="W11:X14"/>
    <mergeCell ref="C12:Q12"/>
    <mergeCell ref="D13:E13"/>
    <mergeCell ref="G13:J13"/>
    <mergeCell ref="L13:M13"/>
    <mergeCell ref="C14:Q14"/>
    <mergeCell ref="R14:T14"/>
    <mergeCell ref="D15:E15"/>
    <mergeCell ref="G15:H15"/>
    <mergeCell ref="J15:K15"/>
    <mergeCell ref="M15:N15"/>
    <mergeCell ref="O15:Q15"/>
    <mergeCell ref="R15:T15"/>
    <mergeCell ref="D20:E20"/>
    <mergeCell ref="G20:H20"/>
    <mergeCell ref="J20:K20"/>
    <mergeCell ref="M20:N20"/>
    <mergeCell ref="O20:Q20"/>
    <mergeCell ref="R20:T20"/>
    <mergeCell ref="C16:Q16"/>
    <mergeCell ref="S16:T16"/>
    <mergeCell ref="W16:X19"/>
    <mergeCell ref="C17:Q17"/>
    <mergeCell ref="D18:E18"/>
    <mergeCell ref="G18:J18"/>
    <mergeCell ref="L18:M18"/>
    <mergeCell ref="C19:Q19"/>
    <mergeCell ref="R19:T19"/>
    <mergeCell ref="D25:E25"/>
    <mergeCell ref="G25:H25"/>
    <mergeCell ref="J25:K25"/>
    <mergeCell ref="M25:N25"/>
    <mergeCell ref="O25:Q25"/>
    <mergeCell ref="R25:T25"/>
    <mergeCell ref="C21:Q21"/>
    <mergeCell ref="S21:T21"/>
    <mergeCell ref="W21:X24"/>
    <mergeCell ref="C22:Q22"/>
    <mergeCell ref="D23:E23"/>
    <mergeCell ref="G23:J23"/>
    <mergeCell ref="L23:M23"/>
    <mergeCell ref="C24:Q24"/>
    <mergeCell ref="R24:T24"/>
    <mergeCell ref="D30:E30"/>
    <mergeCell ref="G30:H30"/>
    <mergeCell ref="J30:K30"/>
    <mergeCell ref="M30:N30"/>
    <mergeCell ref="O30:Q30"/>
    <mergeCell ref="R30:T30"/>
    <mergeCell ref="C26:Q26"/>
    <mergeCell ref="S26:T26"/>
    <mergeCell ref="W26:X29"/>
    <mergeCell ref="C27:Q27"/>
    <mergeCell ref="D28:E28"/>
    <mergeCell ref="G28:J28"/>
    <mergeCell ref="L28:M28"/>
    <mergeCell ref="C29:Q29"/>
    <mergeCell ref="R29:T29"/>
    <mergeCell ref="D35:E35"/>
    <mergeCell ref="G35:H35"/>
    <mergeCell ref="J35:K35"/>
    <mergeCell ref="M35:N35"/>
    <mergeCell ref="O35:Q35"/>
    <mergeCell ref="R35:T35"/>
    <mergeCell ref="C31:Q31"/>
    <mergeCell ref="S31:T31"/>
    <mergeCell ref="W31:X34"/>
    <mergeCell ref="C32:Q32"/>
    <mergeCell ref="D33:E33"/>
    <mergeCell ref="G33:J33"/>
    <mergeCell ref="L33:M33"/>
    <mergeCell ref="C34:Q34"/>
    <mergeCell ref="R34:T34"/>
    <mergeCell ref="D40:E40"/>
    <mergeCell ref="G40:H40"/>
    <mergeCell ref="J40:K40"/>
    <mergeCell ref="M40:N40"/>
    <mergeCell ref="O40:Q40"/>
    <mergeCell ref="R40:T40"/>
    <mergeCell ref="C36:Q36"/>
    <mergeCell ref="S36:T36"/>
    <mergeCell ref="W36:X39"/>
    <mergeCell ref="C37:Q37"/>
    <mergeCell ref="D38:E38"/>
    <mergeCell ref="G38:J38"/>
    <mergeCell ref="L38:M38"/>
    <mergeCell ref="C39:Q39"/>
    <mergeCell ref="R39:T39"/>
    <mergeCell ref="D45:E45"/>
    <mergeCell ref="G45:H45"/>
    <mergeCell ref="J45:K45"/>
    <mergeCell ref="M45:N45"/>
    <mergeCell ref="O45:Q45"/>
    <mergeCell ref="R45:T45"/>
    <mergeCell ref="C41:Q41"/>
    <mergeCell ref="S41:T41"/>
    <mergeCell ref="W41:X44"/>
    <mergeCell ref="C42:Q42"/>
    <mergeCell ref="D43:E43"/>
    <mergeCell ref="G43:J43"/>
    <mergeCell ref="L43:M43"/>
    <mergeCell ref="C44:Q44"/>
    <mergeCell ref="R44:T44"/>
    <mergeCell ref="T47:U47"/>
    <mergeCell ref="M47:Q47"/>
    <mergeCell ref="M48:Q48"/>
    <mergeCell ref="C50:K50"/>
    <mergeCell ref="L50:P50"/>
    <mergeCell ref="T50:V50"/>
    <mergeCell ref="S53:T53"/>
    <mergeCell ref="B47:D47"/>
    <mergeCell ref="B48:D48"/>
    <mergeCell ref="E47:L47"/>
    <mergeCell ref="E48:L48"/>
  </mergeCells>
  <phoneticPr fontId="26"/>
  <dataValidations count="3">
    <dataValidation type="list" allowBlank="1" showInputMessage="1" showErrorMessage="1" sqref="T2:X2" xr:uid="{9615FA8D-D4C3-4348-9BA1-9B9FCF2F59EB}">
      <formula1>"(サービス利用者),(サポーター),(センター提出)翌月の３日までに提出"</formula1>
    </dataValidation>
    <dataValidation type="list" allowBlank="1" showInputMessage="1" showErrorMessage="1" sqref="L49" xr:uid="{3A4FEE33-0E55-443C-9DEF-F2B698A68ADD}">
      <formula1>"サービス利用者,サポーター,(センター提出)翌月の３日までに提出"</formula1>
    </dataValidation>
    <dataValidation type="list" allowBlank="1" showInputMessage="1" showErrorMessage="1" sqref="C35 F35 I35 L35 C28 F28 K28 C20 F20 I20 L20 C13 F13 K13 C30 F30 I30 L30 C23 F23 K23 C25 F25 I25 L25 C18 F18 K18 C15 F15 I15 L15 C33 F33 K33 C40 F40 I40 L40 C38 F38 K38 C45 F45 I45 L45 C43 F43 K43" xr:uid="{6D11C5A7-33F7-4451-BFAF-AF76B9533463}">
      <formula1>"□,☑"</formula1>
    </dataValidation>
  </dataValidations>
  <pageMargins left="0.55118110236220474" right="0.15748031496062992" top="0.39370078740157483" bottom="0.39370078740157483" header="0.51181102362204722" footer="0.51181102362204722"/>
  <pageSetup paperSize="9" scale="7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CF04E-B920-4E1E-B7FE-9D1CE4415941}">
  <dimension ref="C1:Z53"/>
  <sheetViews>
    <sheetView showGridLines="0" view="pageBreakPreview" zoomScale="90" zoomScaleNormal="100" zoomScaleSheetLayoutView="90" workbookViewId="0">
      <selection activeCell="AE14" sqref="AE14"/>
    </sheetView>
  </sheetViews>
  <sheetFormatPr defaultRowHeight="18"/>
  <cols>
    <col min="1" max="1" width="3.58203125" customWidth="1"/>
    <col min="2" max="2" width="3.25" customWidth="1"/>
    <col min="3" max="3" width="15.25" customWidth="1"/>
    <col min="4" max="5" width="3" customWidth="1"/>
    <col min="6" max="6" width="3.33203125" customWidth="1"/>
    <col min="7" max="7" width="3.58203125" customWidth="1"/>
    <col min="8" max="8" width="2.83203125" customWidth="1"/>
    <col min="9" max="9" width="1.9140625" customWidth="1"/>
    <col min="10" max="10" width="3.25" customWidth="1"/>
    <col min="11" max="11" width="2.33203125" customWidth="1"/>
    <col min="12" max="12" width="2.83203125" customWidth="1"/>
    <col min="13" max="13" width="3.1640625" customWidth="1"/>
    <col min="14" max="17" width="2.6640625" customWidth="1"/>
    <col min="18" max="18" width="4.33203125" customWidth="1"/>
    <col min="19" max="19" width="8.83203125" customWidth="1"/>
    <col min="20" max="20" width="6.33203125" customWidth="1"/>
    <col min="21" max="21" width="4.75" customWidth="1"/>
    <col min="22" max="22" width="8.33203125" customWidth="1"/>
    <col min="23" max="23" width="6.83203125" customWidth="1"/>
    <col min="24" max="24" width="12.6640625" customWidth="1"/>
    <col min="25" max="25" width="4.25" customWidth="1"/>
    <col min="26" max="26" width="9.1640625" customWidth="1"/>
  </cols>
  <sheetData>
    <row r="1" spans="3:26" ht="17.5" customHeight="1" thickBot="1">
      <c r="V1" s="58" t="s">
        <v>51</v>
      </c>
    </row>
    <row r="2" spans="3:26" ht="22" customHeight="1">
      <c r="C2" s="116" t="s">
        <v>25</v>
      </c>
      <c r="D2" s="117"/>
      <c r="E2" s="117"/>
      <c r="F2" s="117"/>
      <c r="G2" s="117"/>
      <c r="H2" s="117"/>
      <c r="I2" s="117"/>
      <c r="J2" s="117"/>
      <c r="K2" s="117"/>
      <c r="L2" s="117"/>
      <c r="M2" s="117"/>
      <c r="N2" s="117"/>
      <c r="O2" s="117"/>
      <c r="P2" s="117"/>
      <c r="Q2" s="117"/>
      <c r="R2" s="117"/>
      <c r="S2" s="117"/>
      <c r="T2" s="117"/>
      <c r="U2" s="118" t="s">
        <v>32</v>
      </c>
      <c r="V2" s="118"/>
      <c r="W2" s="118"/>
      <c r="X2" s="119"/>
      <c r="Y2" s="119"/>
    </row>
    <row r="3" spans="3:26" ht="23" customHeight="1">
      <c r="C3" s="120" t="s">
        <v>23</v>
      </c>
      <c r="D3" s="120"/>
      <c r="E3" s="120"/>
      <c r="F3" s="120"/>
      <c r="G3" s="120"/>
      <c r="H3" s="120"/>
      <c r="I3" s="120"/>
      <c r="J3" s="120"/>
      <c r="K3" s="120"/>
      <c r="L3" s="120"/>
      <c r="M3" s="120"/>
      <c r="N3" s="120"/>
      <c r="O3" s="120"/>
      <c r="P3" s="120"/>
      <c r="Q3" s="120"/>
      <c r="R3" s="120"/>
      <c r="S3" s="121"/>
      <c r="T3" s="121"/>
      <c r="U3" s="121"/>
      <c r="V3" s="121"/>
      <c r="W3" s="121"/>
      <c r="X3" s="14"/>
      <c r="Y3" s="14"/>
    </row>
    <row r="4" spans="3:26" ht="14.5" customHeight="1">
      <c r="C4" s="13"/>
      <c r="D4" s="13"/>
      <c r="E4" s="13"/>
      <c r="F4" s="13"/>
      <c r="G4" s="13"/>
      <c r="H4" s="13"/>
      <c r="I4" s="13"/>
      <c r="J4" s="13"/>
      <c r="K4" s="13"/>
      <c r="L4" s="13"/>
      <c r="M4" s="13"/>
      <c r="N4" s="13"/>
      <c r="O4" s="13"/>
      <c r="P4" s="13"/>
      <c r="Q4" s="13"/>
      <c r="R4" s="13"/>
      <c r="S4" s="14"/>
      <c r="T4" s="14"/>
      <c r="U4" s="14"/>
      <c r="V4" s="14"/>
      <c r="W4" s="14"/>
      <c r="X4" s="14"/>
      <c r="Y4" s="14"/>
    </row>
    <row r="5" spans="3:26" ht="27.5" customHeight="1">
      <c r="C5" s="122" t="s">
        <v>43</v>
      </c>
      <c r="D5" s="122"/>
      <c r="E5" s="122"/>
      <c r="F5" s="122"/>
      <c r="G5" s="122"/>
      <c r="H5" s="122"/>
      <c r="I5" s="122"/>
      <c r="J5" s="122"/>
      <c r="K5" s="122"/>
      <c r="L5" s="122"/>
      <c r="M5" s="122"/>
      <c r="N5" s="122"/>
      <c r="O5" s="122"/>
      <c r="P5" s="122"/>
      <c r="Q5" s="122"/>
      <c r="R5" s="122"/>
      <c r="S5" s="2"/>
      <c r="T5" s="2"/>
      <c r="U5" s="2"/>
      <c r="V5" s="2"/>
      <c r="W5" s="2"/>
      <c r="X5" s="2"/>
      <c r="Y5" s="2"/>
    </row>
    <row r="6" spans="3:26" ht="5" customHeight="1">
      <c r="C6" s="15"/>
      <c r="D6" s="15"/>
      <c r="E6" s="15"/>
      <c r="F6" s="15"/>
      <c r="G6" s="15"/>
      <c r="H6" s="15"/>
      <c r="I6" s="15"/>
      <c r="J6" s="15"/>
      <c r="K6" s="15"/>
      <c r="L6" s="15"/>
      <c r="M6" s="15"/>
      <c r="N6" s="15"/>
      <c r="O6" s="15"/>
      <c r="P6" s="15"/>
      <c r="Q6" s="15"/>
      <c r="R6" s="15"/>
      <c r="S6" s="2"/>
      <c r="T6" s="2"/>
      <c r="U6" s="2"/>
      <c r="V6" s="2"/>
      <c r="W6" s="2"/>
      <c r="X6" s="2"/>
      <c r="Y6" s="2"/>
    </row>
    <row r="7" spans="3:26" ht="24" customHeight="1">
      <c r="C7" s="53" t="s">
        <v>36</v>
      </c>
      <c r="D7" s="129" t="s">
        <v>22</v>
      </c>
      <c r="E7" s="131"/>
      <c r="F7" s="131"/>
      <c r="G7" s="134">
        <v>101234</v>
      </c>
      <c r="H7" s="135"/>
      <c r="I7" s="135"/>
      <c r="J7" s="135"/>
      <c r="K7" s="15"/>
      <c r="L7" s="133" t="s">
        <v>18</v>
      </c>
      <c r="M7" s="127"/>
      <c r="N7" s="134" t="s">
        <v>44</v>
      </c>
      <c r="O7" s="136"/>
      <c r="P7" s="136"/>
      <c r="Q7" s="136"/>
      <c r="R7" s="136"/>
      <c r="S7" s="136"/>
      <c r="T7" s="129" t="s">
        <v>42</v>
      </c>
      <c r="U7" s="129"/>
      <c r="V7" s="137" t="s">
        <v>46</v>
      </c>
      <c r="W7" s="137"/>
      <c r="X7" s="137"/>
      <c r="Y7" s="2"/>
    </row>
    <row r="8" spans="3:26" ht="24" customHeight="1">
      <c r="C8" s="53" t="s">
        <v>41</v>
      </c>
      <c r="D8" s="129" t="s">
        <v>22</v>
      </c>
      <c r="E8" s="131"/>
      <c r="F8" s="131"/>
      <c r="G8" s="134">
        <v>201234</v>
      </c>
      <c r="H8" s="135"/>
      <c r="I8" s="135"/>
      <c r="J8" s="135"/>
      <c r="K8" s="2"/>
      <c r="L8" s="133" t="s">
        <v>18</v>
      </c>
      <c r="M8" s="127"/>
      <c r="N8" s="134" t="s">
        <v>45</v>
      </c>
      <c r="O8" s="136"/>
      <c r="P8" s="136"/>
      <c r="Q8" s="136"/>
      <c r="R8" s="136"/>
      <c r="S8" s="136"/>
      <c r="T8" s="123"/>
      <c r="U8" s="123"/>
      <c r="V8" s="16"/>
      <c r="W8" s="123"/>
      <c r="X8" s="123"/>
      <c r="Y8" s="2"/>
    </row>
    <row r="9" spans="3:26" ht="14" customHeight="1">
      <c r="C9" s="124"/>
      <c r="D9" s="125"/>
      <c r="E9" s="125"/>
      <c r="F9" s="125"/>
      <c r="G9" s="125"/>
      <c r="H9" s="125"/>
      <c r="I9" s="125"/>
      <c r="J9" s="125"/>
      <c r="K9" s="125"/>
      <c r="L9" s="125"/>
      <c r="M9" s="125"/>
      <c r="N9" s="126"/>
      <c r="O9" s="127"/>
      <c r="P9" s="127"/>
      <c r="Q9" s="127"/>
      <c r="R9" s="127"/>
      <c r="S9" s="16"/>
      <c r="T9" s="123"/>
      <c r="U9" s="123"/>
      <c r="V9" s="16"/>
      <c r="W9" s="123"/>
      <c r="X9" s="123"/>
      <c r="Y9" s="2"/>
    </row>
    <row r="10" spans="3:26" ht="2" customHeight="1" thickBot="1">
      <c r="C10" s="1"/>
      <c r="D10" s="1"/>
      <c r="E10" s="1"/>
      <c r="F10" s="1"/>
      <c r="G10" s="1"/>
      <c r="H10" s="1"/>
      <c r="I10" s="1"/>
      <c r="J10" s="1"/>
      <c r="K10" s="1"/>
      <c r="L10" s="1"/>
      <c r="M10" s="1"/>
      <c r="N10" s="1"/>
      <c r="O10" s="1"/>
      <c r="P10" s="1"/>
      <c r="Q10" s="1"/>
      <c r="R10" s="1"/>
    </row>
    <row r="11" spans="3:26" ht="22.5" customHeight="1">
      <c r="C11" s="42"/>
      <c r="D11" s="89" t="s">
        <v>48</v>
      </c>
      <c r="E11" s="90"/>
      <c r="F11" s="90"/>
      <c r="G11" s="90"/>
      <c r="H11" s="90"/>
      <c r="I11" s="90"/>
      <c r="J11" s="90"/>
      <c r="K11" s="90"/>
      <c r="L11" s="90"/>
      <c r="M11" s="90"/>
      <c r="N11" s="90"/>
      <c r="O11" s="90"/>
      <c r="P11" s="90"/>
      <c r="Q11" s="90"/>
      <c r="R11" s="91"/>
      <c r="S11" s="22" t="s">
        <v>26</v>
      </c>
      <c r="T11" s="92" t="s">
        <v>8</v>
      </c>
      <c r="U11" s="93"/>
      <c r="V11" s="23">
        <f>SUM(Z12,Z13)</f>
        <v>700</v>
      </c>
      <c r="W11" s="38" t="s">
        <v>9</v>
      </c>
      <c r="X11" s="94" t="s">
        <v>31</v>
      </c>
      <c r="Y11" s="95"/>
    </row>
    <row r="12" spans="3:26" ht="21.5" customHeight="1">
      <c r="C12" s="43" t="s">
        <v>47</v>
      </c>
      <c r="D12" s="98" t="s">
        <v>49</v>
      </c>
      <c r="E12" s="99"/>
      <c r="F12" s="99"/>
      <c r="G12" s="99"/>
      <c r="H12" s="99"/>
      <c r="I12" s="99"/>
      <c r="J12" s="99"/>
      <c r="K12" s="99"/>
      <c r="L12" s="99"/>
      <c r="M12" s="99"/>
      <c r="N12" s="99"/>
      <c r="O12" s="99"/>
      <c r="P12" s="99"/>
      <c r="Q12" s="99"/>
      <c r="R12" s="100"/>
      <c r="S12" s="24" t="s">
        <v>4</v>
      </c>
      <c r="T12" s="56">
        <v>700</v>
      </c>
      <c r="U12" s="26" t="s">
        <v>5</v>
      </c>
      <c r="V12" s="56">
        <v>1</v>
      </c>
      <c r="W12" s="26" t="s">
        <v>27</v>
      </c>
      <c r="X12" s="96"/>
      <c r="Y12" s="97"/>
      <c r="Z12">
        <f>T12*V12</f>
        <v>700</v>
      </c>
    </row>
    <row r="13" spans="3:26" ht="20.5" customHeight="1">
      <c r="C13" s="43" t="s">
        <v>56</v>
      </c>
      <c r="D13" s="47" t="s">
        <v>20</v>
      </c>
      <c r="E13" s="101" t="s">
        <v>12</v>
      </c>
      <c r="F13" s="102"/>
      <c r="G13" s="54" t="s">
        <v>50</v>
      </c>
      <c r="H13" s="103" t="s">
        <v>13</v>
      </c>
      <c r="I13" s="102"/>
      <c r="J13" s="102"/>
      <c r="K13" s="102"/>
      <c r="L13" s="18" t="s">
        <v>20</v>
      </c>
      <c r="M13" s="104" t="s">
        <v>6</v>
      </c>
      <c r="N13" s="105"/>
      <c r="O13" s="19"/>
      <c r="P13" s="20"/>
      <c r="Q13" s="20"/>
      <c r="R13" s="48"/>
      <c r="S13" s="27" t="s">
        <v>28</v>
      </c>
      <c r="T13" s="25"/>
      <c r="U13" s="26" t="s">
        <v>5</v>
      </c>
      <c r="V13" s="25"/>
      <c r="W13" s="26" t="s">
        <v>27</v>
      </c>
      <c r="X13" s="96"/>
      <c r="Y13" s="97"/>
      <c r="Z13">
        <f>T13*V13</f>
        <v>0</v>
      </c>
    </row>
    <row r="14" spans="3:26" ht="19" customHeight="1">
      <c r="C14" s="43" t="s">
        <v>58</v>
      </c>
      <c r="D14" s="106" t="s">
        <v>14</v>
      </c>
      <c r="E14" s="107"/>
      <c r="F14" s="107"/>
      <c r="G14" s="107"/>
      <c r="H14" s="107"/>
      <c r="I14" s="107"/>
      <c r="J14" s="107"/>
      <c r="K14" s="107"/>
      <c r="L14" s="107"/>
      <c r="M14" s="107"/>
      <c r="N14" s="107"/>
      <c r="O14" s="107"/>
      <c r="P14" s="107"/>
      <c r="Q14" s="107"/>
      <c r="R14" s="108"/>
      <c r="S14" s="109" t="s">
        <v>30</v>
      </c>
      <c r="T14" s="110"/>
      <c r="U14" s="110"/>
      <c r="V14" s="28"/>
      <c r="W14" s="39" t="s">
        <v>9</v>
      </c>
      <c r="X14" s="96"/>
      <c r="Y14" s="97"/>
    </row>
    <row r="15" spans="3:26" ht="20.5" thickBot="1">
      <c r="C15" s="44"/>
      <c r="D15" s="55" t="s">
        <v>50</v>
      </c>
      <c r="E15" s="112" t="s">
        <v>15</v>
      </c>
      <c r="F15" s="114"/>
      <c r="G15" s="21" t="s">
        <v>20</v>
      </c>
      <c r="H15" s="112" t="s">
        <v>16</v>
      </c>
      <c r="I15" s="112"/>
      <c r="J15" s="21" t="s">
        <v>20</v>
      </c>
      <c r="K15" s="112" t="s">
        <v>7</v>
      </c>
      <c r="L15" s="112"/>
      <c r="M15" s="21" t="s">
        <v>20</v>
      </c>
      <c r="N15" s="112" t="s">
        <v>17</v>
      </c>
      <c r="O15" s="112"/>
      <c r="P15" s="111" t="s">
        <v>21</v>
      </c>
      <c r="Q15" s="112"/>
      <c r="R15" s="113"/>
      <c r="S15" s="106" t="s">
        <v>1</v>
      </c>
      <c r="T15" s="115"/>
      <c r="U15" s="115"/>
      <c r="V15" s="57">
        <v>200</v>
      </c>
      <c r="W15" s="39" t="s">
        <v>9</v>
      </c>
      <c r="X15" s="41">
        <f>SUM(V11,V14,V15)</f>
        <v>900</v>
      </c>
      <c r="Y15" s="30" t="s">
        <v>2</v>
      </c>
    </row>
    <row r="16" spans="3:26" ht="23" customHeight="1">
      <c r="C16" s="42"/>
      <c r="D16" s="89" t="s">
        <v>52</v>
      </c>
      <c r="E16" s="90"/>
      <c r="F16" s="90"/>
      <c r="G16" s="90"/>
      <c r="H16" s="90"/>
      <c r="I16" s="90"/>
      <c r="J16" s="90"/>
      <c r="K16" s="90"/>
      <c r="L16" s="90"/>
      <c r="M16" s="90"/>
      <c r="N16" s="90"/>
      <c r="O16" s="90"/>
      <c r="P16" s="90"/>
      <c r="Q16" s="90"/>
      <c r="R16" s="91"/>
      <c r="S16" s="22" t="s">
        <v>26</v>
      </c>
      <c r="T16" s="92" t="s">
        <v>8</v>
      </c>
      <c r="U16" s="93"/>
      <c r="V16" s="23">
        <f>SUM(Z17,Z18)</f>
        <v>350</v>
      </c>
      <c r="W16" s="38" t="s">
        <v>9</v>
      </c>
      <c r="X16" s="94" t="s">
        <v>31</v>
      </c>
      <c r="Y16" s="95"/>
    </row>
    <row r="17" spans="3:26" ht="21" customHeight="1">
      <c r="C17" s="43" t="s">
        <v>47</v>
      </c>
      <c r="D17" s="98" t="s">
        <v>53</v>
      </c>
      <c r="E17" s="99"/>
      <c r="F17" s="99"/>
      <c r="G17" s="99"/>
      <c r="H17" s="99"/>
      <c r="I17" s="99"/>
      <c r="J17" s="99"/>
      <c r="K17" s="99"/>
      <c r="L17" s="99"/>
      <c r="M17" s="99"/>
      <c r="N17" s="99"/>
      <c r="O17" s="99"/>
      <c r="P17" s="99"/>
      <c r="Q17" s="99"/>
      <c r="R17" s="100"/>
      <c r="S17" s="24" t="s">
        <v>4</v>
      </c>
      <c r="T17" s="56">
        <v>350</v>
      </c>
      <c r="U17" s="26" t="s">
        <v>5</v>
      </c>
      <c r="V17" s="56">
        <v>1</v>
      </c>
      <c r="W17" s="26" t="s">
        <v>27</v>
      </c>
      <c r="X17" s="96"/>
      <c r="Y17" s="97"/>
      <c r="Z17">
        <f>T17*V17</f>
        <v>350</v>
      </c>
    </row>
    <row r="18" spans="3:26" ht="20.5" customHeight="1">
      <c r="C18" s="43" t="s">
        <v>56</v>
      </c>
      <c r="D18" s="47" t="s">
        <v>20</v>
      </c>
      <c r="E18" s="101" t="s">
        <v>12</v>
      </c>
      <c r="F18" s="102"/>
      <c r="G18" s="54" t="s">
        <v>50</v>
      </c>
      <c r="H18" s="103" t="s">
        <v>13</v>
      </c>
      <c r="I18" s="102"/>
      <c r="J18" s="102"/>
      <c r="K18" s="102"/>
      <c r="L18" s="18" t="s">
        <v>20</v>
      </c>
      <c r="M18" s="104" t="s">
        <v>6</v>
      </c>
      <c r="N18" s="105"/>
      <c r="O18" s="19"/>
      <c r="P18" s="20"/>
      <c r="Q18" s="20"/>
      <c r="R18" s="48"/>
      <c r="S18" s="27" t="s">
        <v>28</v>
      </c>
      <c r="T18" s="25"/>
      <c r="U18" s="26" t="s">
        <v>5</v>
      </c>
      <c r="V18" s="25"/>
      <c r="W18" s="26" t="s">
        <v>27</v>
      </c>
      <c r="X18" s="96"/>
      <c r="Y18" s="97"/>
      <c r="Z18">
        <f>T18*V18</f>
        <v>0</v>
      </c>
    </row>
    <row r="19" spans="3:26" ht="20">
      <c r="C19" s="43" t="s">
        <v>58</v>
      </c>
      <c r="D19" s="106" t="s">
        <v>14</v>
      </c>
      <c r="E19" s="107"/>
      <c r="F19" s="107"/>
      <c r="G19" s="107"/>
      <c r="H19" s="107"/>
      <c r="I19" s="107"/>
      <c r="J19" s="107"/>
      <c r="K19" s="107"/>
      <c r="L19" s="107"/>
      <c r="M19" s="107"/>
      <c r="N19" s="107"/>
      <c r="O19" s="107"/>
      <c r="P19" s="107"/>
      <c r="Q19" s="107"/>
      <c r="R19" s="108"/>
      <c r="S19" s="109" t="s">
        <v>30</v>
      </c>
      <c r="T19" s="110"/>
      <c r="U19" s="110"/>
      <c r="V19" s="28"/>
      <c r="W19" s="39" t="s">
        <v>9</v>
      </c>
      <c r="X19" s="96"/>
      <c r="Y19" s="97"/>
    </row>
    <row r="20" spans="3:26" ht="18.5" customHeight="1" thickBot="1">
      <c r="C20" s="44"/>
      <c r="D20" s="55" t="s">
        <v>50</v>
      </c>
      <c r="E20" s="112" t="s">
        <v>15</v>
      </c>
      <c r="F20" s="114"/>
      <c r="G20" s="21" t="s">
        <v>20</v>
      </c>
      <c r="H20" s="112" t="s">
        <v>16</v>
      </c>
      <c r="I20" s="112"/>
      <c r="J20" s="21" t="s">
        <v>20</v>
      </c>
      <c r="K20" s="112" t="s">
        <v>7</v>
      </c>
      <c r="L20" s="112"/>
      <c r="M20" s="21" t="s">
        <v>20</v>
      </c>
      <c r="N20" s="112" t="s">
        <v>17</v>
      </c>
      <c r="O20" s="112"/>
      <c r="P20" s="111" t="s">
        <v>21</v>
      </c>
      <c r="Q20" s="112"/>
      <c r="R20" s="113"/>
      <c r="S20" s="106" t="s">
        <v>1</v>
      </c>
      <c r="T20" s="115"/>
      <c r="U20" s="115"/>
      <c r="V20" s="57">
        <v>200</v>
      </c>
      <c r="W20" s="39" t="s">
        <v>9</v>
      </c>
      <c r="X20" s="41">
        <f>SUM(V16,V19,V20)</f>
        <v>550</v>
      </c>
      <c r="Y20" s="30" t="s">
        <v>2</v>
      </c>
    </row>
    <row r="21" spans="3:26" ht="20">
      <c r="C21" s="45"/>
      <c r="D21" s="89" t="s">
        <v>48</v>
      </c>
      <c r="E21" s="90"/>
      <c r="F21" s="90"/>
      <c r="G21" s="90"/>
      <c r="H21" s="90"/>
      <c r="I21" s="90"/>
      <c r="J21" s="90"/>
      <c r="K21" s="90"/>
      <c r="L21" s="90"/>
      <c r="M21" s="90"/>
      <c r="N21" s="90"/>
      <c r="O21" s="90"/>
      <c r="P21" s="90"/>
      <c r="Q21" s="90"/>
      <c r="R21" s="91"/>
      <c r="S21" s="22" t="s">
        <v>26</v>
      </c>
      <c r="T21" s="92" t="s">
        <v>8</v>
      </c>
      <c r="U21" s="93"/>
      <c r="V21" s="23">
        <f>SUM(Z22:Z23)</f>
        <v>1850</v>
      </c>
      <c r="W21" s="38" t="s">
        <v>9</v>
      </c>
      <c r="X21" s="94" t="s">
        <v>31</v>
      </c>
      <c r="Y21" s="95"/>
    </row>
    <row r="22" spans="3:26" ht="20">
      <c r="C22" s="43" t="s">
        <v>54</v>
      </c>
      <c r="D22" s="98" t="s">
        <v>59</v>
      </c>
      <c r="E22" s="99"/>
      <c r="F22" s="99"/>
      <c r="G22" s="99"/>
      <c r="H22" s="99"/>
      <c r="I22" s="99"/>
      <c r="J22" s="99"/>
      <c r="K22" s="99"/>
      <c r="L22" s="99"/>
      <c r="M22" s="99"/>
      <c r="N22" s="99"/>
      <c r="O22" s="99"/>
      <c r="P22" s="99"/>
      <c r="Q22" s="99"/>
      <c r="R22" s="100"/>
      <c r="S22" s="24" t="s">
        <v>4</v>
      </c>
      <c r="T22" s="56">
        <v>700</v>
      </c>
      <c r="U22" s="26" t="s">
        <v>5</v>
      </c>
      <c r="V22" s="56">
        <v>2.5</v>
      </c>
      <c r="W22" s="26" t="s">
        <v>27</v>
      </c>
      <c r="X22" s="96"/>
      <c r="Y22" s="97"/>
      <c r="Z22">
        <f>T22*V22</f>
        <v>1750</v>
      </c>
    </row>
    <row r="23" spans="3:26" ht="19" customHeight="1">
      <c r="C23" s="43" t="s">
        <v>55</v>
      </c>
      <c r="D23" s="59" t="s">
        <v>50</v>
      </c>
      <c r="E23" s="101" t="s">
        <v>12</v>
      </c>
      <c r="F23" s="102"/>
      <c r="G23" s="17" t="s">
        <v>20</v>
      </c>
      <c r="H23" s="103" t="s">
        <v>13</v>
      </c>
      <c r="I23" s="102"/>
      <c r="J23" s="102"/>
      <c r="K23" s="102"/>
      <c r="L23" s="18" t="s">
        <v>20</v>
      </c>
      <c r="M23" s="104" t="s">
        <v>6</v>
      </c>
      <c r="N23" s="105"/>
      <c r="O23" s="19"/>
      <c r="P23" s="20"/>
      <c r="Q23" s="20"/>
      <c r="R23" s="48"/>
      <c r="S23" s="27" t="s">
        <v>28</v>
      </c>
      <c r="T23" s="56">
        <v>200</v>
      </c>
      <c r="U23" s="26" t="s">
        <v>5</v>
      </c>
      <c r="V23" s="56">
        <v>0.5</v>
      </c>
      <c r="W23" s="26" t="s">
        <v>27</v>
      </c>
      <c r="X23" s="96"/>
      <c r="Y23" s="97"/>
      <c r="Z23">
        <f>T23*V23</f>
        <v>100</v>
      </c>
    </row>
    <row r="24" spans="3:26" ht="19" customHeight="1">
      <c r="C24" s="43" t="s">
        <v>57</v>
      </c>
      <c r="D24" s="106" t="s">
        <v>14</v>
      </c>
      <c r="E24" s="107"/>
      <c r="F24" s="107"/>
      <c r="G24" s="107"/>
      <c r="H24" s="107"/>
      <c r="I24" s="107"/>
      <c r="J24" s="107"/>
      <c r="K24" s="107"/>
      <c r="L24" s="107"/>
      <c r="M24" s="107"/>
      <c r="N24" s="107"/>
      <c r="O24" s="107"/>
      <c r="P24" s="107"/>
      <c r="Q24" s="107"/>
      <c r="R24" s="108"/>
      <c r="S24" s="109" t="s">
        <v>30</v>
      </c>
      <c r="T24" s="110"/>
      <c r="U24" s="110"/>
      <c r="V24" s="28"/>
      <c r="W24" s="39" t="s">
        <v>9</v>
      </c>
      <c r="X24" s="96"/>
      <c r="Y24" s="97"/>
    </row>
    <row r="25" spans="3:26" ht="20.5" thickBot="1">
      <c r="C25" s="44"/>
      <c r="D25" s="49" t="s">
        <v>20</v>
      </c>
      <c r="E25" s="112" t="s">
        <v>15</v>
      </c>
      <c r="F25" s="114"/>
      <c r="G25" s="21" t="s">
        <v>20</v>
      </c>
      <c r="H25" s="112" t="s">
        <v>16</v>
      </c>
      <c r="I25" s="112"/>
      <c r="J25" s="21" t="s">
        <v>20</v>
      </c>
      <c r="K25" s="112" t="s">
        <v>7</v>
      </c>
      <c r="L25" s="112"/>
      <c r="M25" s="60" t="s">
        <v>50</v>
      </c>
      <c r="N25" s="112" t="s">
        <v>17</v>
      </c>
      <c r="O25" s="112"/>
      <c r="P25" s="111" t="s">
        <v>60</v>
      </c>
      <c r="Q25" s="112"/>
      <c r="R25" s="113"/>
      <c r="S25" s="106" t="s">
        <v>1</v>
      </c>
      <c r="T25" s="115"/>
      <c r="U25" s="115"/>
      <c r="V25" s="57">
        <v>300</v>
      </c>
      <c r="W25" s="39" t="s">
        <v>9</v>
      </c>
      <c r="X25" s="41">
        <f>SUM(V21,V24,V25)</f>
        <v>2150</v>
      </c>
      <c r="Y25" s="30" t="s">
        <v>2</v>
      </c>
    </row>
    <row r="26" spans="3:26" ht="20">
      <c r="C26" s="45"/>
      <c r="D26" s="89" t="s">
        <v>52</v>
      </c>
      <c r="E26" s="90"/>
      <c r="F26" s="90"/>
      <c r="G26" s="90"/>
      <c r="H26" s="90"/>
      <c r="I26" s="90"/>
      <c r="J26" s="90"/>
      <c r="K26" s="90"/>
      <c r="L26" s="90"/>
      <c r="M26" s="90"/>
      <c r="N26" s="90"/>
      <c r="O26" s="90"/>
      <c r="P26" s="90"/>
      <c r="Q26" s="90"/>
      <c r="R26" s="91"/>
      <c r="S26" s="22" t="s">
        <v>26</v>
      </c>
      <c r="T26" s="92" t="s">
        <v>8</v>
      </c>
      <c r="U26" s="93"/>
      <c r="V26" s="23">
        <f>SUM(Z27:Z28)</f>
        <v>700</v>
      </c>
      <c r="W26" s="38" t="s">
        <v>9</v>
      </c>
      <c r="X26" s="94" t="s">
        <v>31</v>
      </c>
      <c r="Y26" s="95"/>
    </row>
    <row r="27" spans="3:26" ht="20">
      <c r="C27" s="43" t="s">
        <v>61</v>
      </c>
      <c r="D27" s="98" t="s">
        <v>64</v>
      </c>
      <c r="E27" s="99"/>
      <c r="F27" s="99"/>
      <c r="G27" s="99"/>
      <c r="H27" s="99"/>
      <c r="I27" s="99"/>
      <c r="J27" s="99"/>
      <c r="K27" s="99"/>
      <c r="L27" s="99"/>
      <c r="M27" s="99"/>
      <c r="N27" s="99"/>
      <c r="O27" s="99"/>
      <c r="P27" s="99"/>
      <c r="Q27" s="99"/>
      <c r="R27" s="100"/>
      <c r="S27" s="24" t="s">
        <v>4</v>
      </c>
      <c r="T27" s="56">
        <v>700</v>
      </c>
      <c r="U27" s="26" t="s">
        <v>5</v>
      </c>
      <c r="V27" s="56">
        <v>1</v>
      </c>
      <c r="W27" s="26" t="s">
        <v>27</v>
      </c>
      <c r="X27" s="96"/>
      <c r="Y27" s="97"/>
      <c r="Z27">
        <f>T27*V27</f>
        <v>700</v>
      </c>
    </row>
    <row r="28" spans="3:26" ht="19" customHeight="1">
      <c r="C28" s="43" t="s">
        <v>62</v>
      </c>
      <c r="D28" s="47" t="s">
        <v>20</v>
      </c>
      <c r="E28" s="101" t="s">
        <v>12</v>
      </c>
      <c r="F28" s="102"/>
      <c r="G28" s="17" t="s">
        <v>20</v>
      </c>
      <c r="H28" s="103" t="s">
        <v>13</v>
      </c>
      <c r="I28" s="102"/>
      <c r="J28" s="102"/>
      <c r="K28" s="102"/>
      <c r="L28" s="61" t="s">
        <v>50</v>
      </c>
      <c r="M28" s="104" t="s">
        <v>6</v>
      </c>
      <c r="N28" s="105"/>
      <c r="O28" s="19"/>
      <c r="P28" s="20"/>
      <c r="Q28" s="20"/>
      <c r="R28" s="48"/>
      <c r="S28" s="27" t="s">
        <v>28</v>
      </c>
      <c r="T28" s="25"/>
      <c r="U28" s="26" t="s">
        <v>5</v>
      </c>
      <c r="V28" s="25"/>
      <c r="W28" s="26" t="s">
        <v>27</v>
      </c>
      <c r="X28" s="96"/>
      <c r="Y28" s="97"/>
      <c r="Z28">
        <f>T28*V28</f>
        <v>0</v>
      </c>
    </row>
    <row r="29" spans="3:26" ht="19" customHeight="1">
      <c r="C29" s="43" t="s">
        <v>63</v>
      </c>
      <c r="D29" s="106" t="s">
        <v>14</v>
      </c>
      <c r="E29" s="107"/>
      <c r="F29" s="107"/>
      <c r="G29" s="107"/>
      <c r="H29" s="107"/>
      <c r="I29" s="107"/>
      <c r="J29" s="107"/>
      <c r="K29" s="107"/>
      <c r="L29" s="107"/>
      <c r="M29" s="107"/>
      <c r="N29" s="107"/>
      <c r="O29" s="107"/>
      <c r="P29" s="107"/>
      <c r="Q29" s="107"/>
      <c r="R29" s="108"/>
      <c r="S29" s="109" t="s">
        <v>73</v>
      </c>
      <c r="T29" s="110"/>
      <c r="U29" s="110"/>
      <c r="V29" s="65">
        <v>400</v>
      </c>
      <c r="W29" s="39" t="s">
        <v>9</v>
      </c>
      <c r="X29" s="96"/>
      <c r="Y29" s="97"/>
    </row>
    <row r="30" spans="3:26" ht="20.5" thickBot="1">
      <c r="C30" s="44"/>
      <c r="D30" s="49" t="s">
        <v>20</v>
      </c>
      <c r="E30" s="112" t="s">
        <v>15</v>
      </c>
      <c r="F30" s="114"/>
      <c r="G30" s="21" t="s">
        <v>20</v>
      </c>
      <c r="H30" s="112" t="s">
        <v>16</v>
      </c>
      <c r="I30" s="112"/>
      <c r="J30" s="21" t="s">
        <v>20</v>
      </c>
      <c r="K30" s="112" t="s">
        <v>7</v>
      </c>
      <c r="L30" s="112"/>
      <c r="M30" s="21" t="s">
        <v>20</v>
      </c>
      <c r="N30" s="112" t="s">
        <v>17</v>
      </c>
      <c r="O30" s="112"/>
      <c r="P30" s="111" t="s">
        <v>21</v>
      </c>
      <c r="Q30" s="112"/>
      <c r="R30" s="113"/>
      <c r="S30" s="106" t="s">
        <v>1</v>
      </c>
      <c r="T30" s="115"/>
      <c r="U30" s="115"/>
      <c r="V30" s="29"/>
      <c r="W30" s="39" t="s">
        <v>9</v>
      </c>
      <c r="X30" s="41">
        <f>SUM(V26,V29,V30)</f>
        <v>1100</v>
      </c>
      <c r="Y30" s="30" t="s">
        <v>2</v>
      </c>
    </row>
    <row r="31" spans="3:26" ht="20">
      <c r="C31" s="45"/>
      <c r="D31" s="89" t="s">
        <v>48</v>
      </c>
      <c r="E31" s="90"/>
      <c r="F31" s="90"/>
      <c r="G31" s="90"/>
      <c r="H31" s="90"/>
      <c r="I31" s="90"/>
      <c r="J31" s="90"/>
      <c r="K31" s="90"/>
      <c r="L31" s="90"/>
      <c r="M31" s="90"/>
      <c r="N31" s="90"/>
      <c r="O31" s="90"/>
      <c r="P31" s="90"/>
      <c r="Q31" s="90"/>
      <c r="R31" s="91"/>
      <c r="S31" s="22" t="s">
        <v>26</v>
      </c>
      <c r="T31" s="92" t="s">
        <v>8</v>
      </c>
      <c r="U31" s="93"/>
      <c r="V31" s="23">
        <f>SUM(Z32:Z33)</f>
        <v>2550</v>
      </c>
      <c r="W31" s="38" t="s">
        <v>9</v>
      </c>
      <c r="X31" s="94" t="s">
        <v>31</v>
      </c>
      <c r="Y31" s="95"/>
    </row>
    <row r="32" spans="3:26" ht="20">
      <c r="C32" s="43" t="s">
        <v>65</v>
      </c>
      <c r="D32" s="98" t="s">
        <v>75</v>
      </c>
      <c r="E32" s="99"/>
      <c r="F32" s="99"/>
      <c r="G32" s="99"/>
      <c r="H32" s="99"/>
      <c r="I32" s="99"/>
      <c r="J32" s="99"/>
      <c r="K32" s="99"/>
      <c r="L32" s="99"/>
      <c r="M32" s="99"/>
      <c r="N32" s="99"/>
      <c r="O32" s="99"/>
      <c r="P32" s="99"/>
      <c r="Q32" s="99"/>
      <c r="R32" s="100"/>
      <c r="S32" s="24" t="s">
        <v>4</v>
      </c>
      <c r="T32" s="56">
        <v>900</v>
      </c>
      <c r="U32" s="26" t="s">
        <v>5</v>
      </c>
      <c r="V32" s="56">
        <v>2.5</v>
      </c>
      <c r="W32" s="26" t="s">
        <v>27</v>
      </c>
      <c r="X32" s="96"/>
      <c r="Y32" s="97"/>
      <c r="Z32">
        <f>T32*V32</f>
        <v>2250</v>
      </c>
    </row>
    <row r="33" spans="3:26" ht="19" customHeight="1">
      <c r="C33" s="43" t="s">
        <v>66</v>
      </c>
      <c r="D33" s="59" t="s">
        <v>50</v>
      </c>
      <c r="E33" s="101" t="s">
        <v>12</v>
      </c>
      <c r="F33" s="102"/>
      <c r="G33" s="17" t="s">
        <v>20</v>
      </c>
      <c r="H33" s="103" t="s">
        <v>13</v>
      </c>
      <c r="I33" s="102"/>
      <c r="J33" s="102"/>
      <c r="K33" s="102"/>
      <c r="L33" s="18" t="s">
        <v>20</v>
      </c>
      <c r="M33" s="104" t="s">
        <v>6</v>
      </c>
      <c r="N33" s="105"/>
      <c r="O33" s="19"/>
      <c r="P33" s="20"/>
      <c r="Q33" s="20"/>
      <c r="R33" s="48"/>
      <c r="S33" s="27" t="s">
        <v>28</v>
      </c>
      <c r="T33" s="56">
        <v>200</v>
      </c>
      <c r="U33" s="26" t="s">
        <v>5</v>
      </c>
      <c r="V33" s="56">
        <v>1.5</v>
      </c>
      <c r="W33" s="26" t="s">
        <v>27</v>
      </c>
      <c r="X33" s="96"/>
      <c r="Y33" s="97"/>
      <c r="Z33">
        <f>T33*V33</f>
        <v>300</v>
      </c>
    </row>
    <row r="34" spans="3:26" ht="19.5" customHeight="1">
      <c r="C34" s="43" t="s">
        <v>67</v>
      </c>
      <c r="D34" s="106" t="s">
        <v>14</v>
      </c>
      <c r="E34" s="107"/>
      <c r="F34" s="107"/>
      <c r="G34" s="107"/>
      <c r="H34" s="107"/>
      <c r="I34" s="107"/>
      <c r="J34" s="107"/>
      <c r="K34" s="107"/>
      <c r="L34" s="107"/>
      <c r="M34" s="107"/>
      <c r="N34" s="107"/>
      <c r="O34" s="107"/>
      <c r="P34" s="107"/>
      <c r="Q34" s="107"/>
      <c r="R34" s="108"/>
      <c r="S34" s="109" t="s">
        <v>30</v>
      </c>
      <c r="T34" s="110"/>
      <c r="U34" s="110"/>
      <c r="V34" s="28"/>
      <c r="W34" s="39" t="s">
        <v>9</v>
      </c>
      <c r="X34" s="96"/>
      <c r="Y34" s="97"/>
    </row>
    <row r="35" spans="3:26" ht="20.5" thickBot="1">
      <c r="C35" s="46"/>
      <c r="D35" s="64" t="s">
        <v>50</v>
      </c>
      <c r="E35" s="83" t="s">
        <v>15</v>
      </c>
      <c r="F35" s="84"/>
      <c r="G35" s="31" t="s">
        <v>20</v>
      </c>
      <c r="H35" s="83" t="s">
        <v>16</v>
      </c>
      <c r="I35" s="83"/>
      <c r="J35" s="31" t="s">
        <v>20</v>
      </c>
      <c r="K35" s="83" t="s">
        <v>7</v>
      </c>
      <c r="L35" s="83"/>
      <c r="M35" s="31" t="s">
        <v>20</v>
      </c>
      <c r="N35" s="83" t="s">
        <v>17</v>
      </c>
      <c r="O35" s="83"/>
      <c r="P35" s="111" t="s">
        <v>21</v>
      </c>
      <c r="Q35" s="112"/>
      <c r="R35" s="113"/>
      <c r="S35" s="87" t="s">
        <v>1</v>
      </c>
      <c r="T35" s="88"/>
      <c r="U35" s="88"/>
      <c r="V35" s="32"/>
      <c r="W35" s="40" t="s">
        <v>9</v>
      </c>
      <c r="X35" s="41">
        <f>SUM(V31,V34,V35)</f>
        <v>2550</v>
      </c>
      <c r="Y35" s="30" t="s">
        <v>2</v>
      </c>
    </row>
    <row r="36" spans="3:26" ht="18" customHeight="1">
      <c r="C36" s="45"/>
      <c r="D36" s="89" t="s">
        <v>48</v>
      </c>
      <c r="E36" s="90"/>
      <c r="F36" s="90"/>
      <c r="G36" s="90"/>
      <c r="H36" s="90"/>
      <c r="I36" s="90"/>
      <c r="J36" s="90"/>
      <c r="K36" s="90"/>
      <c r="L36" s="90"/>
      <c r="M36" s="90"/>
      <c r="N36" s="90"/>
      <c r="O36" s="90"/>
      <c r="P36" s="90"/>
      <c r="Q36" s="90"/>
      <c r="R36" s="91"/>
      <c r="S36" s="22" t="s">
        <v>26</v>
      </c>
      <c r="T36" s="92" t="s">
        <v>8</v>
      </c>
      <c r="U36" s="93"/>
      <c r="V36" s="23">
        <f>SUM(Z37:Z38)</f>
        <v>925</v>
      </c>
      <c r="W36" s="38" t="s">
        <v>9</v>
      </c>
      <c r="X36" s="94" t="s">
        <v>31</v>
      </c>
      <c r="Y36" s="95"/>
    </row>
    <row r="37" spans="3:26" ht="18" customHeight="1">
      <c r="C37" s="43" t="s">
        <v>70</v>
      </c>
      <c r="D37" s="98" t="s">
        <v>74</v>
      </c>
      <c r="E37" s="99"/>
      <c r="F37" s="99"/>
      <c r="G37" s="99"/>
      <c r="H37" s="99"/>
      <c r="I37" s="99"/>
      <c r="J37" s="99"/>
      <c r="K37" s="99"/>
      <c r="L37" s="99"/>
      <c r="M37" s="99"/>
      <c r="N37" s="99"/>
      <c r="O37" s="99"/>
      <c r="P37" s="99"/>
      <c r="Q37" s="99"/>
      <c r="R37" s="100"/>
      <c r="S37" s="24" t="s">
        <v>4</v>
      </c>
      <c r="T37" s="56">
        <v>350</v>
      </c>
      <c r="U37" s="26" t="s">
        <v>5</v>
      </c>
      <c r="V37" s="56">
        <v>2.5</v>
      </c>
      <c r="W37" s="26" t="s">
        <v>27</v>
      </c>
      <c r="X37" s="96"/>
      <c r="Y37" s="97"/>
      <c r="Z37">
        <f>T37*V37</f>
        <v>875</v>
      </c>
    </row>
    <row r="38" spans="3:26" ht="18.5" customHeight="1">
      <c r="C38" s="43" t="s">
        <v>71</v>
      </c>
      <c r="D38" s="47" t="s">
        <v>20</v>
      </c>
      <c r="E38" s="101" t="s">
        <v>12</v>
      </c>
      <c r="F38" s="102"/>
      <c r="G38" s="54" t="s">
        <v>50</v>
      </c>
      <c r="H38" s="103" t="s">
        <v>13</v>
      </c>
      <c r="I38" s="102"/>
      <c r="J38" s="102"/>
      <c r="K38" s="102"/>
      <c r="L38" s="18" t="s">
        <v>20</v>
      </c>
      <c r="M38" s="104" t="s">
        <v>6</v>
      </c>
      <c r="N38" s="105"/>
      <c r="O38" s="19"/>
      <c r="P38" s="20"/>
      <c r="Q38" s="20"/>
      <c r="R38" s="48"/>
      <c r="S38" s="27" t="s">
        <v>28</v>
      </c>
      <c r="T38" s="56">
        <v>100</v>
      </c>
      <c r="U38" s="26" t="s">
        <v>5</v>
      </c>
      <c r="V38" s="56">
        <v>0.5</v>
      </c>
      <c r="W38" s="26" t="s">
        <v>27</v>
      </c>
      <c r="X38" s="96"/>
      <c r="Y38" s="97"/>
      <c r="Z38">
        <f>T38*V38</f>
        <v>50</v>
      </c>
    </row>
    <row r="39" spans="3:26" ht="19.5" customHeight="1">
      <c r="C39" s="43" t="s">
        <v>72</v>
      </c>
      <c r="D39" s="106" t="s">
        <v>14</v>
      </c>
      <c r="E39" s="107"/>
      <c r="F39" s="107"/>
      <c r="G39" s="107"/>
      <c r="H39" s="107"/>
      <c r="I39" s="107"/>
      <c r="J39" s="107"/>
      <c r="K39" s="107"/>
      <c r="L39" s="107"/>
      <c r="M39" s="107"/>
      <c r="N39" s="107"/>
      <c r="O39" s="107"/>
      <c r="P39" s="107"/>
      <c r="Q39" s="107"/>
      <c r="R39" s="108"/>
      <c r="S39" s="109" t="s">
        <v>30</v>
      </c>
      <c r="T39" s="110"/>
      <c r="U39" s="110"/>
      <c r="V39" s="28"/>
      <c r="W39" s="39" t="s">
        <v>9</v>
      </c>
      <c r="X39" s="96"/>
      <c r="Y39" s="97"/>
    </row>
    <row r="40" spans="3:26" ht="22.5" customHeight="1" thickBot="1">
      <c r="C40" s="46"/>
      <c r="D40" s="64" t="s">
        <v>50</v>
      </c>
      <c r="E40" s="83" t="s">
        <v>15</v>
      </c>
      <c r="F40" s="84"/>
      <c r="G40" s="31" t="s">
        <v>20</v>
      </c>
      <c r="H40" s="83" t="s">
        <v>16</v>
      </c>
      <c r="I40" s="83"/>
      <c r="J40" s="31" t="s">
        <v>20</v>
      </c>
      <c r="K40" s="83" t="s">
        <v>7</v>
      </c>
      <c r="L40" s="83"/>
      <c r="M40" s="31" t="s">
        <v>20</v>
      </c>
      <c r="N40" s="83" t="s">
        <v>17</v>
      </c>
      <c r="O40" s="83"/>
      <c r="P40" s="111" t="s">
        <v>21</v>
      </c>
      <c r="Q40" s="112"/>
      <c r="R40" s="113"/>
      <c r="S40" s="87" t="s">
        <v>1</v>
      </c>
      <c r="T40" s="88"/>
      <c r="U40" s="88"/>
      <c r="V40" s="32"/>
      <c r="W40" s="40" t="s">
        <v>9</v>
      </c>
      <c r="X40" s="41">
        <f>SUM(V36,V39,V40)</f>
        <v>925</v>
      </c>
      <c r="Y40" s="30" t="s">
        <v>2</v>
      </c>
    </row>
    <row r="41" spans="3:26" ht="20">
      <c r="C41" s="45"/>
      <c r="D41" s="89" t="s">
        <v>52</v>
      </c>
      <c r="E41" s="90"/>
      <c r="F41" s="90"/>
      <c r="G41" s="90"/>
      <c r="H41" s="90"/>
      <c r="I41" s="90"/>
      <c r="J41" s="90"/>
      <c r="K41" s="90"/>
      <c r="L41" s="90"/>
      <c r="M41" s="90"/>
      <c r="N41" s="90"/>
      <c r="O41" s="90"/>
      <c r="P41" s="90"/>
      <c r="Q41" s="90"/>
      <c r="R41" s="91"/>
      <c r="S41" s="22" t="s">
        <v>26</v>
      </c>
      <c r="T41" s="92" t="s">
        <v>8</v>
      </c>
      <c r="U41" s="93"/>
      <c r="V41" s="23">
        <f>SUM(Z42:Z43)</f>
        <v>462.5</v>
      </c>
      <c r="W41" s="38" t="s">
        <v>9</v>
      </c>
      <c r="X41" s="94" t="s">
        <v>31</v>
      </c>
      <c r="Y41" s="95"/>
    </row>
    <row r="42" spans="3:26" ht="20">
      <c r="C42" s="43" t="s">
        <v>70</v>
      </c>
      <c r="D42" s="98" t="s">
        <v>76</v>
      </c>
      <c r="E42" s="99"/>
      <c r="F42" s="99"/>
      <c r="G42" s="99"/>
      <c r="H42" s="99"/>
      <c r="I42" s="99"/>
      <c r="J42" s="99"/>
      <c r="K42" s="99"/>
      <c r="L42" s="99"/>
      <c r="M42" s="99"/>
      <c r="N42" s="99"/>
      <c r="O42" s="99"/>
      <c r="P42" s="99"/>
      <c r="Q42" s="99"/>
      <c r="R42" s="100"/>
      <c r="S42" s="24" t="s">
        <v>4</v>
      </c>
      <c r="T42" s="56">
        <v>175</v>
      </c>
      <c r="U42" s="26" t="s">
        <v>5</v>
      </c>
      <c r="V42" s="56">
        <v>2.5</v>
      </c>
      <c r="W42" s="26" t="s">
        <v>27</v>
      </c>
      <c r="X42" s="96"/>
      <c r="Y42" s="97"/>
      <c r="Z42">
        <f>T42*V42</f>
        <v>437.5</v>
      </c>
    </row>
    <row r="43" spans="3:26" ht="20">
      <c r="C43" s="43" t="s">
        <v>71</v>
      </c>
      <c r="D43" s="47" t="s">
        <v>20</v>
      </c>
      <c r="E43" s="101" t="s">
        <v>12</v>
      </c>
      <c r="F43" s="102"/>
      <c r="G43" s="54" t="s">
        <v>50</v>
      </c>
      <c r="H43" s="103" t="s">
        <v>13</v>
      </c>
      <c r="I43" s="102"/>
      <c r="J43" s="102"/>
      <c r="K43" s="102"/>
      <c r="L43" s="18" t="s">
        <v>20</v>
      </c>
      <c r="M43" s="104" t="s">
        <v>6</v>
      </c>
      <c r="N43" s="105"/>
      <c r="O43" s="19"/>
      <c r="P43" s="20"/>
      <c r="Q43" s="20"/>
      <c r="R43" s="48"/>
      <c r="S43" s="27" t="s">
        <v>28</v>
      </c>
      <c r="T43" s="56">
        <v>50</v>
      </c>
      <c r="U43" s="26" t="s">
        <v>5</v>
      </c>
      <c r="V43" s="56">
        <v>0.5</v>
      </c>
      <c r="W43" s="26" t="s">
        <v>27</v>
      </c>
      <c r="X43" s="96"/>
      <c r="Y43" s="97"/>
      <c r="Z43">
        <f>T43*V43</f>
        <v>25</v>
      </c>
    </row>
    <row r="44" spans="3:26" ht="20">
      <c r="C44" s="43" t="s">
        <v>72</v>
      </c>
      <c r="D44" s="106" t="s">
        <v>14</v>
      </c>
      <c r="E44" s="107"/>
      <c r="F44" s="107"/>
      <c r="G44" s="107"/>
      <c r="H44" s="107"/>
      <c r="I44" s="107"/>
      <c r="J44" s="107"/>
      <c r="K44" s="107"/>
      <c r="L44" s="107"/>
      <c r="M44" s="107"/>
      <c r="N44" s="107"/>
      <c r="O44" s="107"/>
      <c r="P44" s="107"/>
      <c r="Q44" s="107"/>
      <c r="R44" s="108"/>
      <c r="S44" s="109" t="s">
        <v>30</v>
      </c>
      <c r="T44" s="110"/>
      <c r="U44" s="110"/>
      <c r="V44" s="28"/>
      <c r="W44" s="39" t="s">
        <v>9</v>
      </c>
      <c r="X44" s="96"/>
      <c r="Y44" s="97"/>
    </row>
    <row r="45" spans="3:26" ht="20.5" thickBot="1">
      <c r="C45" s="46"/>
      <c r="D45" s="64" t="s">
        <v>50</v>
      </c>
      <c r="E45" s="83" t="s">
        <v>15</v>
      </c>
      <c r="F45" s="84"/>
      <c r="G45" s="31" t="s">
        <v>20</v>
      </c>
      <c r="H45" s="83" t="s">
        <v>16</v>
      </c>
      <c r="I45" s="83"/>
      <c r="J45" s="31" t="s">
        <v>20</v>
      </c>
      <c r="K45" s="83" t="s">
        <v>7</v>
      </c>
      <c r="L45" s="83"/>
      <c r="M45" s="31" t="s">
        <v>20</v>
      </c>
      <c r="N45" s="83" t="s">
        <v>17</v>
      </c>
      <c r="O45" s="83"/>
      <c r="P45" s="85" t="s">
        <v>21</v>
      </c>
      <c r="Q45" s="83"/>
      <c r="R45" s="86"/>
      <c r="S45" s="87" t="s">
        <v>1</v>
      </c>
      <c r="T45" s="88"/>
      <c r="U45" s="88"/>
      <c r="V45" s="32"/>
      <c r="W45" s="40" t="s">
        <v>9</v>
      </c>
      <c r="X45" s="41">
        <f>SUM(V41,V44,V45)</f>
        <v>462.5</v>
      </c>
      <c r="Y45" s="30" t="s">
        <v>2</v>
      </c>
    </row>
    <row r="46" spans="3:26" ht="15" customHeight="1">
      <c r="C46" s="7"/>
      <c r="D46" s="10"/>
      <c r="E46" s="11"/>
      <c r="F46" s="11"/>
      <c r="G46" s="11"/>
      <c r="H46" s="11"/>
      <c r="I46" s="11"/>
      <c r="J46" s="11"/>
      <c r="K46" s="11"/>
      <c r="L46" s="11"/>
      <c r="M46" s="7"/>
      <c r="N46" s="7"/>
      <c r="O46" s="7"/>
      <c r="P46" s="7"/>
      <c r="Q46" s="7"/>
      <c r="R46" s="7"/>
      <c r="S46" s="8"/>
      <c r="T46" s="8"/>
      <c r="U46" s="8"/>
      <c r="V46" s="8"/>
      <c r="W46" s="8"/>
      <c r="X46" s="8"/>
      <c r="Y46" s="8"/>
    </row>
    <row r="47" spans="3:26" ht="24" customHeight="1">
      <c r="C47" s="78" t="s">
        <v>69</v>
      </c>
      <c r="D47" s="79"/>
      <c r="E47" s="79"/>
      <c r="F47" s="80" t="s">
        <v>34</v>
      </c>
      <c r="G47" s="80"/>
      <c r="H47" s="80"/>
      <c r="I47" s="80"/>
      <c r="J47" s="80"/>
      <c r="K47" s="80"/>
      <c r="L47" s="80"/>
      <c r="M47" s="80"/>
      <c r="N47" s="70" t="s">
        <v>38</v>
      </c>
      <c r="O47" s="71"/>
      <c r="P47" s="71"/>
      <c r="Q47" s="71"/>
      <c r="R47" s="71"/>
      <c r="S47" s="67" t="s">
        <v>77</v>
      </c>
      <c r="T47" s="52"/>
      <c r="U47" s="68" t="s">
        <v>39</v>
      </c>
      <c r="V47" s="69"/>
      <c r="W47" s="33" t="s">
        <v>3</v>
      </c>
      <c r="X47" s="36">
        <f>ROUNDDOWN(Z48,0)</f>
        <v>8637</v>
      </c>
      <c r="Y47" s="34" t="s">
        <v>2</v>
      </c>
    </row>
    <row r="48" spans="3:26" ht="24" customHeight="1">
      <c r="C48" s="78" t="s">
        <v>69</v>
      </c>
      <c r="D48" s="79"/>
      <c r="E48" s="79"/>
      <c r="F48" s="81" t="s">
        <v>35</v>
      </c>
      <c r="G48" s="81"/>
      <c r="H48" s="81"/>
      <c r="I48" s="81"/>
      <c r="J48" s="81"/>
      <c r="K48" s="81"/>
      <c r="L48" s="81"/>
      <c r="M48" s="82"/>
      <c r="N48" s="70" t="s">
        <v>37</v>
      </c>
      <c r="O48" s="71"/>
      <c r="P48" s="71"/>
      <c r="Q48" s="71"/>
      <c r="R48" s="71"/>
      <c r="S48" s="63" t="s">
        <v>68</v>
      </c>
      <c r="T48" s="52"/>
      <c r="U48" s="35"/>
      <c r="V48" s="35"/>
      <c r="W48" s="33"/>
      <c r="X48" s="51"/>
      <c r="Y48" s="34"/>
      <c r="Z48">
        <f>SUM(X15,X20,X25,X30,X35,X40,X45)</f>
        <v>8637.5</v>
      </c>
    </row>
    <row r="49" spans="3:25">
      <c r="C49" s="7"/>
      <c r="D49" s="10"/>
      <c r="E49" s="11"/>
      <c r="F49" s="11"/>
      <c r="G49" s="11"/>
      <c r="H49" s="11"/>
      <c r="I49" s="11"/>
      <c r="J49" s="11"/>
      <c r="K49" s="11"/>
      <c r="L49" s="11"/>
      <c r="M49" s="7"/>
      <c r="N49" s="7"/>
      <c r="O49" s="7"/>
      <c r="P49" s="7"/>
      <c r="Q49" s="7"/>
      <c r="R49" s="7"/>
      <c r="S49" s="8"/>
      <c r="T49" s="8"/>
      <c r="U49" s="8"/>
      <c r="V49" s="8"/>
      <c r="W49" s="8"/>
      <c r="X49" s="8"/>
      <c r="Y49" s="8"/>
    </row>
    <row r="50" spans="3:25" ht="17.5" customHeight="1">
      <c r="C50" s="5"/>
      <c r="D50" s="72"/>
      <c r="E50" s="73"/>
      <c r="F50" s="73"/>
      <c r="G50" s="73"/>
      <c r="H50" s="73"/>
      <c r="I50" s="73"/>
      <c r="J50" s="73"/>
      <c r="K50" s="73"/>
      <c r="L50" s="73"/>
      <c r="M50" s="72"/>
      <c r="N50" s="73"/>
      <c r="O50" s="73"/>
      <c r="P50" s="73"/>
      <c r="Q50" s="73"/>
      <c r="R50" s="12"/>
      <c r="S50" s="9"/>
      <c r="T50" s="6"/>
      <c r="U50" s="74"/>
      <c r="V50" s="75"/>
      <c r="W50" s="76"/>
      <c r="X50" s="11"/>
      <c r="Y50" s="11"/>
    </row>
    <row r="53" spans="3:25">
      <c r="T53" s="77"/>
      <c r="U53" s="73"/>
      <c r="V53" s="4"/>
      <c r="W53" s="37"/>
      <c r="X53" s="3"/>
    </row>
  </sheetData>
  <sheetProtection sheet="1" objects="1" scenarios="1"/>
  <mergeCells count="136">
    <mergeCell ref="D8:F8"/>
    <mergeCell ref="G8:J8"/>
    <mergeCell ref="L8:M8"/>
    <mergeCell ref="N8:S8"/>
    <mergeCell ref="T8:U8"/>
    <mergeCell ref="W8:X8"/>
    <mergeCell ref="C2:T2"/>
    <mergeCell ref="U2:Y2"/>
    <mergeCell ref="C3:W3"/>
    <mergeCell ref="C5:R5"/>
    <mergeCell ref="D7:F7"/>
    <mergeCell ref="G7:J7"/>
    <mergeCell ref="L7:M7"/>
    <mergeCell ref="N7:S7"/>
    <mergeCell ref="T7:U7"/>
    <mergeCell ref="V7:X7"/>
    <mergeCell ref="C9:M9"/>
    <mergeCell ref="N9:R9"/>
    <mergeCell ref="T9:U9"/>
    <mergeCell ref="W9:X9"/>
    <mergeCell ref="D11:R11"/>
    <mergeCell ref="T11:U11"/>
    <mergeCell ref="X11:Y14"/>
    <mergeCell ref="D12:R12"/>
    <mergeCell ref="E13:F13"/>
    <mergeCell ref="H13:K13"/>
    <mergeCell ref="M13:N13"/>
    <mergeCell ref="D14:R14"/>
    <mergeCell ref="S14:U14"/>
    <mergeCell ref="E15:F15"/>
    <mergeCell ref="H15:I15"/>
    <mergeCell ref="K15:L15"/>
    <mergeCell ref="N15:O15"/>
    <mergeCell ref="P15:R15"/>
    <mergeCell ref="S15:U15"/>
    <mergeCell ref="E20:F20"/>
    <mergeCell ref="H20:I20"/>
    <mergeCell ref="K20:L20"/>
    <mergeCell ref="N20:O20"/>
    <mergeCell ref="P20:R20"/>
    <mergeCell ref="S20:U20"/>
    <mergeCell ref="D16:R16"/>
    <mergeCell ref="T16:U16"/>
    <mergeCell ref="X16:Y19"/>
    <mergeCell ref="D17:R17"/>
    <mergeCell ref="E18:F18"/>
    <mergeCell ref="H18:K18"/>
    <mergeCell ref="M18:N18"/>
    <mergeCell ref="D19:R19"/>
    <mergeCell ref="S19:U19"/>
    <mergeCell ref="E25:F25"/>
    <mergeCell ref="H25:I25"/>
    <mergeCell ref="K25:L25"/>
    <mergeCell ref="N25:O25"/>
    <mergeCell ref="P25:R25"/>
    <mergeCell ref="S25:U25"/>
    <mergeCell ref="D21:R21"/>
    <mergeCell ref="T21:U21"/>
    <mergeCell ref="X21:Y24"/>
    <mergeCell ref="D22:R22"/>
    <mergeCell ref="E23:F23"/>
    <mergeCell ref="H23:K23"/>
    <mergeCell ref="M23:N23"/>
    <mergeCell ref="D24:R24"/>
    <mergeCell ref="S24:U24"/>
    <mergeCell ref="E30:F30"/>
    <mergeCell ref="H30:I30"/>
    <mergeCell ref="K30:L30"/>
    <mergeCell ref="N30:O30"/>
    <mergeCell ref="P30:R30"/>
    <mergeCell ref="S30:U30"/>
    <mergeCell ref="D26:R26"/>
    <mergeCell ref="T26:U26"/>
    <mergeCell ref="X26:Y29"/>
    <mergeCell ref="D27:R27"/>
    <mergeCell ref="E28:F28"/>
    <mergeCell ref="H28:K28"/>
    <mergeCell ref="M28:N28"/>
    <mergeCell ref="D29:R29"/>
    <mergeCell ref="S29:U29"/>
    <mergeCell ref="E35:F35"/>
    <mergeCell ref="H35:I35"/>
    <mergeCell ref="K35:L35"/>
    <mergeCell ref="N35:O35"/>
    <mergeCell ref="P35:R35"/>
    <mergeCell ref="S35:U35"/>
    <mergeCell ref="D31:R31"/>
    <mergeCell ref="T31:U31"/>
    <mergeCell ref="X31:Y34"/>
    <mergeCell ref="D32:R32"/>
    <mergeCell ref="E33:F33"/>
    <mergeCell ref="H33:K33"/>
    <mergeCell ref="M33:N33"/>
    <mergeCell ref="D34:R34"/>
    <mergeCell ref="S34:U34"/>
    <mergeCell ref="E40:F40"/>
    <mergeCell ref="H40:I40"/>
    <mergeCell ref="K40:L40"/>
    <mergeCell ref="N40:O40"/>
    <mergeCell ref="P40:R40"/>
    <mergeCell ref="S40:U40"/>
    <mergeCell ref="D36:R36"/>
    <mergeCell ref="T36:U36"/>
    <mergeCell ref="X36:Y39"/>
    <mergeCell ref="D37:R37"/>
    <mergeCell ref="E38:F38"/>
    <mergeCell ref="H38:K38"/>
    <mergeCell ref="M38:N38"/>
    <mergeCell ref="D39:R39"/>
    <mergeCell ref="S39:U39"/>
    <mergeCell ref="E45:F45"/>
    <mergeCell ref="H45:I45"/>
    <mergeCell ref="K45:L45"/>
    <mergeCell ref="N45:O45"/>
    <mergeCell ref="P45:R45"/>
    <mergeCell ref="S45:U45"/>
    <mergeCell ref="D41:R41"/>
    <mergeCell ref="T41:U41"/>
    <mergeCell ref="X41:Y44"/>
    <mergeCell ref="D42:R42"/>
    <mergeCell ref="E43:F43"/>
    <mergeCell ref="H43:K43"/>
    <mergeCell ref="M43:N43"/>
    <mergeCell ref="D44:R44"/>
    <mergeCell ref="S44:U44"/>
    <mergeCell ref="D50:L50"/>
    <mergeCell ref="M50:Q50"/>
    <mergeCell ref="U50:W50"/>
    <mergeCell ref="T53:U53"/>
    <mergeCell ref="C47:E47"/>
    <mergeCell ref="F47:M47"/>
    <mergeCell ref="N47:R47"/>
    <mergeCell ref="U47:V47"/>
    <mergeCell ref="C48:E48"/>
    <mergeCell ref="F48:M48"/>
    <mergeCell ref="N48:R48"/>
  </mergeCells>
  <phoneticPr fontId="26"/>
  <dataValidations count="3">
    <dataValidation type="list" allowBlank="1" showInputMessage="1" showErrorMessage="1" sqref="D35 G35 J35 M35 D28 G28 L28 D20 G20 J20 M20 D13 G13 L13 D30 G30 J30 M30 D23 G23 L23 D25 G25 J25 M25 D18 G18 L18 D15 G15 J15 M15 D33 G33 L33 D40 G40 J40 M40 D38 G38 L38 D45 G45 J45 M45 D43 G43 L43" xr:uid="{1AE95110-56EC-48BC-805E-49D295FB67E7}">
      <formula1>"□,☑"</formula1>
    </dataValidation>
    <dataValidation type="list" allowBlank="1" showInputMessage="1" showErrorMessage="1" sqref="M49" xr:uid="{62C7C420-E70E-453E-BEC3-F7D196E40A33}">
      <formula1>"サービス利用者,サポーター,(センター提出)翌月の３日までに提出"</formula1>
    </dataValidation>
    <dataValidation type="list" allowBlank="1" showInputMessage="1" showErrorMessage="1" sqref="U2:Y2" xr:uid="{5988118A-37F3-4FC3-AC21-28B8DDCB12AE}">
      <formula1>"(サービス利用者),(サポーター),(センター提出)翌月の３日までに提出"</formula1>
    </dataValidation>
  </dataValidations>
  <pageMargins left="0.55118110236220474" right="0.15748031496062992" top="0.39370078740157483" bottom="0.39370078740157483" header="0.51181102362204722" footer="0.51181102362204722"/>
  <pageSetup paperSize="9" scale="75"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Template>Normal</Template>
  <TotalTime>79</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援助活動報告書</vt:lpstr>
      <vt:lpstr>援助活動報告書 (記入例)</vt:lpstr>
      <vt:lpstr>援助活動報告書!_Hlk213848269</vt:lpstr>
      <vt:lpstr>'援助活動報告書 (記入例)'!_Hlk213848269</vt:lpstr>
      <vt:lpstr>援助活動報告書!_Hlk87529920</vt:lpstr>
      <vt:lpstr>'援助活動報告書 (記入例)'!_Hlk87529920</vt:lpstr>
      <vt:lpstr>援助活動報告書!Print_Area</vt:lpstr>
      <vt:lpstr>'援助活動報告書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サポートプラザ００３</dc:creator>
  <cp:lastModifiedBy>ファミサポ 川口市社協</cp:lastModifiedBy>
  <cp:revision>2</cp:revision>
  <cp:lastPrinted>2025-12-12T08:51:20Z</cp:lastPrinted>
  <dcterms:created xsi:type="dcterms:W3CDTF">2025-11-14T08:16:00Z</dcterms:created>
  <dcterms:modified xsi:type="dcterms:W3CDTF">2026-03-25T06:57:17Z</dcterms:modified>
</cp:coreProperties>
</file>